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m\Documents\New folder\New folder\"/>
    </mc:Choice>
  </mc:AlternateContent>
  <xr:revisionPtr revIDLastSave="0" documentId="8_{B2C56733-5DFB-4089-BB29-149A30737C4F}" xr6:coauthVersionLast="47" xr6:coauthVersionMax="47" xr10:uidLastSave="{00000000-0000-0000-0000-000000000000}"/>
  <bookViews>
    <workbookView xWindow="2115" yWindow="2115" windowWidth="21600" windowHeight="11295"/>
  </bookViews>
  <sheets>
    <sheet name="ОДА виділено" sheetId="1" r:id="rId1"/>
  </sheets>
  <definedNames>
    <definedName name="_xlnm._FilterDatabase" localSheetId="0" hidden="1">'ОДА виділено'!$A$11:$BD$47</definedName>
    <definedName name="_xlnm.Print_Area" localSheetId="0">'ОДА виділено'!$A$1:$O$69</definedName>
    <definedName name="_xlnm.Print_Titles" localSheetId="0">'ОДА виділено'!$7:$11</definedName>
  </definedNames>
  <calcPr calcId="191029" fullCalcOnLoad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<sst xmlns="http://schemas.openxmlformats.org/spreadsheetml/2006/main" count="176" uniqueCount="132">
  <si>
    <t>Населенний пункт</t>
  </si>
  <si>
    <t>Останні договори</t>
  </si>
  <si>
    <t>Договір ТЕ</t>
  </si>
  <si>
    <t>Договір БО</t>
  </si>
  <si>
    <t>17</t>
  </si>
  <si>
    <t>Полтавська</t>
  </si>
  <si>
    <t>Гадяч</t>
  </si>
  <si>
    <t>06/10-2582-ТЕ-25</t>
  </si>
  <si>
    <t>06/11-1136-БО-25</t>
  </si>
  <si>
    <t>Кременчук</t>
  </si>
  <si>
    <t>06/10-2586-ТЕ-24/3609</t>
  </si>
  <si>
    <t>06/11-871-БО-24/2233</t>
  </si>
  <si>
    <t>Лубни</t>
  </si>
  <si>
    <t/>
  </si>
  <si>
    <t>Лубенське УВП УТОС</t>
  </si>
  <si>
    <t>06/10-3001-ТЕ-24</t>
  </si>
  <si>
    <t>06/10-2242-ТЕ-24</t>
  </si>
  <si>
    <t>06/11-863-БО-24</t>
  </si>
  <si>
    <t>Учбово-курсовий к-т ДП "Полтаванафтогазгеологія"</t>
  </si>
  <si>
    <t>06/10-2686-ТЕ-24</t>
  </si>
  <si>
    <t>06/10-2778-ТЕ-24</t>
  </si>
  <si>
    <t>06/10-2779-БО-24</t>
  </si>
  <si>
    <t>Диканька</t>
  </si>
  <si>
    <t>06/10-2760-ТЕ-24</t>
  </si>
  <si>
    <t>Зіньківське ВУЖКГ</t>
  </si>
  <si>
    <t>Зіньків</t>
  </si>
  <si>
    <t>06/11-1135-БО-24</t>
  </si>
  <si>
    <t>Карлівка</t>
  </si>
  <si>
    <t>06/10-3092-ТЕ-24</t>
  </si>
  <si>
    <t>Кошманівка</t>
  </si>
  <si>
    <t>06/10-2681-ТЕ-24</t>
  </si>
  <si>
    <t>Миргород</t>
  </si>
  <si>
    <t>06/10-2959-ТЕ-24</t>
  </si>
  <si>
    <t>06/11-869-БО-24</t>
  </si>
  <si>
    <t>Полтава</t>
  </si>
  <si>
    <t>06/10-3170-ТЕ-24</t>
  </si>
  <si>
    <t>ДП "Комунальник"ЗАТ"Полтавська ПМК №64"</t>
  </si>
  <si>
    <t>06/10-3193-ТЕ-24</t>
  </si>
  <si>
    <t>06/10-3140-ТЕ-24</t>
  </si>
  <si>
    <t>06/10-3069-ТЕ-24</t>
  </si>
  <si>
    <t>Лихачівське Об’єднання громадян ГО</t>
  </si>
  <si>
    <t>06/10-2755-ТЕ-24</t>
  </si>
  <si>
    <t>Полтаваелектро УТОС Полтавське УВП</t>
  </si>
  <si>
    <t>06/10-3128-ТЕ-24</t>
  </si>
  <si>
    <t>06/10-2332-ТЕ-24</t>
  </si>
  <si>
    <t>06/11-873-БО-24</t>
  </si>
  <si>
    <t>06/10-3135-ТЕ-24</t>
  </si>
  <si>
    <t>06/10-2756-ТЕ-24</t>
  </si>
  <si>
    <t>06/10-2757-БО-24</t>
  </si>
  <si>
    <t>06/10-2795-ТЕ-24</t>
  </si>
  <si>
    <t>06/10-2796-БО-24</t>
  </si>
  <si>
    <t>06/10-2589-ТЕ-24</t>
  </si>
  <si>
    <t>06/11-1138-БО-24</t>
  </si>
  <si>
    <t>ЖКК КП с.Розсошенці</t>
  </si>
  <si>
    <t>Розсошенці</t>
  </si>
  <si>
    <t>06/10-2172-ТЕ-24</t>
  </si>
  <si>
    <t>06/11-1133-БО-24</t>
  </si>
  <si>
    <t>Полтавське ЖРЕГ</t>
  </si>
  <si>
    <t>06/10-3141-ТЕ-24</t>
  </si>
  <si>
    <t>Східно-Українська геофізична експедиція</t>
  </si>
  <si>
    <t>06/10-3194-ТЕ-24</t>
  </si>
  <si>
    <t>Гуртожиток Неприбуткове громад.об-ня ОСББ</t>
  </si>
  <si>
    <t>Стасі</t>
  </si>
  <si>
    <t>06/10-3143-ТЕ-24</t>
  </si>
  <si>
    <t>ЖКК КП с.Супрунівка</t>
  </si>
  <si>
    <t>Супрунівка</t>
  </si>
  <si>
    <t>06/10-2580-ТЕ-24</t>
  </si>
  <si>
    <t>06/11-1134-БО-24</t>
  </si>
  <si>
    <t>КП "ЖЕО" Терешківської с/р</t>
  </si>
  <si>
    <t>Терешки</t>
  </si>
  <si>
    <t>Хорол</t>
  </si>
  <si>
    <t>06/10-3080-ТЕ-24</t>
  </si>
  <si>
    <t>06/10-2647-ТЕ-24</t>
  </si>
  <si>
    <t>06/10-2591-ТЕ-24</t>
  </si>
  <si>
    <t>06/11-1139-БО-24</t>
  </si>
  <si>
    <t>Червонозаводське</t>
  </si>
  <si>
    <t>06/10-3181-ТЕ-24</t>
  </si>
  <si>
    <t>Щербані</t>
  </si>
  <si>
    <t>06/10-3142-ТЕ-24</t>
  </si>
  <si>
    <t>По вулиці Миру, 19, с. Яреськи ОСББ</t>
  </si>
  <si>
    <t>Яреськи</t>
  </si>
  <si>
    <t>06/10-3041-ТЕ-24</t>
  </si>
  <si>
    <t>06/10-3065-ТЕ-24</t>
  </si>
  <si>
    <t>КП "Теплоенерго" м.Кременчук</t>
  </si>
  <si>
    <t>КВП "Комсомольськтеплоенерго"</t>
  </si>
  <si>
    <t>Кременчуцька виправна колонія №69</t>
  </si>
  <si>
    <t>Машівська виправна колонія №9 ДП</t>
  </si>
  <si>
    <t>Комітет будинку №94, м.Лохвиця</t>
  </si>
  <si>
    <t>Разом</t>
  </si>
  <si>
    <t>(тис.куб.метрів)</t>
  </si>
  <si>
    <t>Заступник голови - керівник апарату облдержадміністрації</t>
  </si>
  <si>
    <t>Р.О. Чабановський</t>
  </si>
  <si>
    <t>серпень 2014 року</t>
  </si>
  <si>
    <t>вересень 2014 року</t>
  </si>
  <si>
    <t>жовтень 2014 року</t>
  </si>
  <si>
    <t>листопад 2014 року</t>
  </si>
  <si>
    <t>грудень 2014 року</t>
  </si>
  <si>
    <t>січень 2015 року</t>
  </si>
  <si>
    <t>лютий   2015 року</t>
  </si>
  <si>
    <t>березень 2015 року</t>
  </si>
  <si>
    <t>у тому числі</t>
  </si>
  <si>
    <t>всього з         1 серпня 2014 року по 31 березня 2015 року</t>
  </si>
  <si>
    <t>Назва теплогенеруючих та теплопостачальних організацій</t>
  </si>
  <si>
    <t>Помісячний розподіл обсягів природного газу для теплогенеруючих та теплопостачальних організацій Полтавської області</t>
  </si>
  <si>
    <t>№
з/п</t>
  </si>
  <si>
    <t xml:space="preserve">КПТГ "Гадячтеплоенерго" </t>
  </si>
  <si>
    <t xml:space="preserve"> ПАТ "Полтаваобленерго"</t>
  </si>
  <si>
    <t xml:space="preserve"> ОКВПТГ "Лубнитеплоенерго"</t>
  </si>
  <si>
    <t xml:space="preserve"> ПП "Хазар-2007"</t>
  </si>
  <si>
    <t xml:space="preserve"> ОСББ "Лазо", м.Полтава</t>
  </si>
  <si>
    <t xml:space="preserve">ПАТ "Карлівський машинобудівний завод" </t>
  </si>
  <si>
    <t xml:space="preserve"> ПП "Кошманівське РП"</t>
  </si>
  <si>
    <t xml:space="preserve">ОКВПТГ "Миргородтеплоенерго" </t>
  </si>
  <si>
    <t xml:space="preserve">ОСББ "Ватутінський" </t>
  </si>
  <si>
    <t xml:space="preserve"> ОСББ "Едем-2000", смт.Диканька</t>
  </si>
  <si>
    <t xml:space="preserve">ТОВ НВП "Інтерагросервіс" </t>
  </si>
  <si>
    <t xml:space="preserve">ПОКВПТГ "Полтаватеплоенерго" </t>
  </si>
  <si>
    <t xml:space="preserve"> ВАТ "Полтавахолод"</t>
  </si>
  <si>
    <t xml:space="preserve"> ОСББ "Полтава-Центральний"</t>
  </si>
  <si>
    <t xml:space="preserve">ЖКК "Полтавоблагробуд" </t>
  </si>
  <si>
    <t xml:space="preserve">ПАТ "Полтавський турбомеханічний завод" </t>
  </si>
  <si>
    <t xml:space="preserve"> ВАТ "Хорольський  мехзавод"</t>
  </si>
  <si>
    <t xml:space="preserve"> ПДАА "Хорольський агропромисловий коледж"</t>
  </si>
  <si>
    <t xml:space="preserve">МКК ДП ПАТ "Хорольський" </t>
  </si>
  <si>
    <t xml:space="preserve">ПДАА "Лохвицький технологічний технікум" </t>
  </si>
  <si>
    <t xml:space="preserve"> ОСББ "Петровське 29-Б", с.Щербані</t>
  </si>
  <si>
    <t>ТОВ "Агрофірма ім. Довженка", с.Яреські</t>
  </si>
  <si>
    <t xml:space="preserve">ПАТ "Крюківський вагонобудівний завод" </t>
  </si>
  <si>
    <t>ВП "Служба локомотивного господарства" ДП "Південна залізниця"</t>
  </si>
  <si>
    <t>Комітет будинку №18А, м.Лохвиця</t>
  </si>
  <si>
    <t xml:space="preserve">Додаток                                    до розпорядження голови Полтавської облдержадміністрації                              </t>
  </si>
  <si>
    <t>№  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</si>
</sst>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0" formatCode="#,##0.000;\-#,##0.000;"/>
    <numFmt numFmtId="183" formatCode="[Red]#,##0.00;[Blue]\-#,##0.00;"/>
    <numFmt numFmtId="188" formatCode="0.000"/>
  </numFmts>
  <fonts count="42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4"/>
      <name val="Arial"/>
      <charset val="204"/>
    </font>
    <font>
      <b/>
      <i/>
      <sz val="11"/>
      <name val="Arial Cyr"/>
      <charset val="204"/>
    </font>
    <font>
      <b/>
      <sz val="11"/>
      <name val="Arial Cyr"/>
      <charset val="204"/>
    </font>
    <font>
      <b/>
      <i/>
      <sz val="12"/>
      <name val="Arial Cyr"/>
      <charset val="204"/>
    </font>
    <font>
      <b/>
      <i/>
      <sz val="10"/>
      <color indexed="10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9"/>
      <name val="Arial"/>
      <charset val="204"/>
    </font>
    <font>
      <b/>
      <i/>
      <sz val="12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9"/>
      <name val="Arial"/>
      <family val="2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2"/>
      <name val="Arial"/>
      <charset val="204"/>
    </font>
    <font>
      <sz val="12"/>
      <color indexed="8"/>
      <name val="Arial"/>
      <charset val="204"/>
    </font>
    <font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 Cyr"/>
      <charset val="204"/>
    </font>
    <font>
      <b/>
      <sz val="12"/>
      <name val="Arial"/>
      <charset val="204"/>
    </font>
    <font>
      <b/>
      <i/>
      <sz val="12"/>
      <name val="Arial"/>
      <family val="2"/>
      <charset val="204"/>
    </font>
    <font>
      <b/>
      <sz val="14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77">
    <xf numFmtId="0" fontId="0" fillId="0" borderId="0" xfId="0"/>
    <xf numFmtId="188" fontId="21" fillId="0" borderId="0" xfId="0" applyNumberFormat="1" applyFont="1" applyAlignment="1">
      <alignment horizontal="center"/>
    </xf>
    <xf numFmtId="188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7" fillId="0" borderId="10" xfId="0" applyFont="1" applyFill="1" applyBorder="1" applyProtection="1"/>
    <xf numFmtId="0" fontId="29" fillId="0" borderId="10" xfId="0" applyNumberFormat="1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30" fillId="0" borderId="10" xfId="0" applyNumberFormat="1" applyFont="1" applyFill="1" applyBorder="1" applyAlignment="1" applyProtection="1"/>
    <xf numFmtId="0" fontId="30" fillId="0" borderId="10" xfId="0" applyNumberFormat="1" applyFont="1" applyFill="1" applyBorder="1" applyAlignment="1" applyProtection="1">
      <alignment horizontal="left"/>
    </xf>
    <xf numFmtId="180" fontId="23" fillId="0" borderId="10" xfId="0" applyNumberFormat="1" applyFont="1" applyBorder="1" applyAlignment="1">
      <alignment horizontal="center"/>
    </xf>
    <xf numFmtId="0" fontId="31" fillId="0" borderId="10" xfId="0" applyNumberFormat="1" applyFont="1" applyFill="1" applyBorder="1" applyAlignment="1" applyProtection="1"/>
    <xf numFmtId="183" fontId="31" fillId="0" borderId="10" xfId="0" applyNumberFormat="1" applyFont="1" applyFill="1" applyBorder="1" applyAlignment="1" applyProtection="1">
      <alignment horizontal="right"/>
    </xf>
    <xf numFmtId="0" fontId="31" fillId="0" borderId="10" xfId="0" applyFont="1" applyFill="1" applyBorder="1" applyProtection="1"/>
    <xf numFmtId="180" fontId="1" fillId="0" borderId="10" xfId="0" applyNumberFormat="1" applyFont="1" applyFill="1" applyBorder="1"/>
    <xf numFmtId="0" fontId="1" fillId="0" borderId="10" xfId="0" applyFont="1" applyFill="1" applyBorder="1"/>
    <xf numFmtId="0" fontId="32" fillId="0" borderId="0" xfId="0" applyFont="1" applyAlignment="1">
      <alignment horizontal="center"/>
    </xf>
    <xf numFmtId="0" fontId="0" fillId="0" borderId="10" xfId="0" applyBorder="1"/>
    <xf numFmtId="0" fontId="33" fillId="0" borderId="0" xfId="0" applyFont="1"/>
    <xf numFmtId="0" fontId="34" fillId="0" borderId="10" xfId="0" applyFont="1" applyFill="1" applyBorder="1" applyAlignment="1" applyProtection="1">
      <alignment wrapText="1"/>
    </xf>
    <xf numFmtId="0" fontId="35" fillId="0" borderId="10" xfId="0" applyFont="1" applyFill="1" applyBorder="1" applyAlignment="1" applyProtection="1">
      <alignment wrapText="1"/>
    </xf>
    <xf numFmtId="0" fontId="36" fillId="0" borderId="10" xfId="0" applyNumberFormat="1" applyFont="1" applyFill="1" applyBorder="1" applyAlignment="1" applyProtection="1">
      <alignment wrapText="1"/>
    </xf>
    <xf numFmtId="0" fontId="36" fillId="0" borderId="10" xfId="0" applyFont="1" applyFill="1" applyBorder="1" applyAlignment="1" applyProtection="1">
      <alignment wrapText="1"/>
    </xf>
    <xf numFmtId="0" fontId="37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>
      <alignment wrapText="1"/>
    </xf>
    <xf numFmtId="188" fontId="28" fillId="0" borderId="10" xfId="0" applyNumberFormat="1" applyFont="1" applyFill="1" applyBorder="1" applyAlignment="1" applyProtection="1">
      <alignment horizontal="center"/>
    </xf>
    <xf numFmtId="188" fontId="39" fillId="0" borderId="0" xfId="0" applyNumberFormat="1" applyFont="1" applyFill="1" applyBorder="1" applyAlignment="1" applyProtection="1">
      <alignment horizontal="center"/>
    </xf>
    <xf numFmtId="188" fontId="28" fillId="0" borderId="0" xfId="0" applyNumberFormat="1" applyFont="1" applyFill="1" applyBorder="1" applyAlignment="1" applyProtection="1">
      <alignment horizontal="center"/>
    </xf>
    <xf numFmtId="188" fontId="32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188" fontId="39" fillId="8" borderId="0" xfId="0" applyNumberFormat="1" applyFont="1" applyFill="1" applyBorder="1" applyAlignment="1" applyProtection="1">
      <alignment horizontal="center"/>
    </xf>
    <xf numFmtId="188" fontId="28" fillId="8" borderId="0" xfId="0" applyNumberFormat="1" applyFont="1" applyFill="1" applyBorder="1" applyAlignment="1" applyProtection="1">
      <alignment horizontal="center"/>
    </xf>
    <xf numFmtId="0" fontId="26" fillId="8" borderId="11" xfId="0" applyFont="1" applyFill="1" applyBorder="1" applyProtection="1"/>
    <xf numFmtId="188" fontId="28" fillId="8" borderId="11" xfId="0" applyNumberFormat="1" applyFont="1" applyFill="1" applyBorder="1" applyAlignment="1" applyProtection="1">
      <alignment horizontal="center"/>
    </xf>
    <xf numFmtId="0" fontId="38" fillId="0" borderId="0" xfId="0" applyFont="1" applyFill="1" applyBorder="1" applyAlignment="1">
      <alignment wrapText="1"/>
    </xf>
    <xf numFmtId="180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Border="1"/>
    <xf numFmtId="188" fontId="40" fillId="0" borderId="0" xfId="0" applyNumberFormat="1" applyFont="1" applyFill="1" applyBorder="1" applyAlignment="1" applyProtection="1">
      <alignment horizontal="center" vertical="center"/>
    </xf>
    <xf numFmtId="180" fontId="32" fillId="0" borderId="0" xfId="0" applyNumberFormat="1" applyFont="1" applyFill="1" applyBorder="1" applyAlignment="1">
      <alignment horizontal="center"/>
    </xf>
    <xf numFmtId="188" fontId="23" fillId="0" borderId="0" xfId="0" applyNumberFormat="1" applyFont="1" applyBorder="1" applyAlignment="1">
      <alignment horizontal="center"/>
    </xf>
    <xf numFmtId="180" fontId="3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 wrapText="1"/>
    </xf>
    <xf numFmtId="188" fontId="28" fillId="0" borderId="10" xfId="0" applyNumberFormat="1" applyFont="1" applyFill="1" applyBorder="1" applyAlignment="1" applyProtection="1">
      <alignment horizontal="center" vertical="center" wrapText="1"/>
    </xf>
    <xf numFmtId="188" fontId="40" fillId="0" borderId="10" xfId="0" applyNumberFormat="1" applyFont="1" applyFill="1" applyBorder="1" applyAlignment="1" applyProtection="1">
      <alignment horizontal="center" vertical="center" wrapText="1"/>
    </xf>
    <xf numFmtId="188" fontId="32" fillId="0" borderId="10" xfId="0" applyNumberFormat="1" applyFont="1" applyBorder="1" applyAlignment="1">
      <alignment horizontal="center" vertical="center" wrapText="1"/>
    </xf>
    <xf numFmtId="188" fontId="23" fillId="0" borderId="10" xfId="0" applyNumberFormat="1" applyFont="1" applyBorder="1" applyAlignment="1">
      <alignment horizontal="center" vertical="center" wrapText="1"/>
    </xf>
    <xf numFmtId="188" fontId="39" fillId="0" borderId="10" xfId="0" applyNumberFormat="1" applyFont="1" applyFill="1" applyBorder="1" applyAlignment="1" applyProtection="1">
      <alignment horizontal="center" vertical="center" wrapText="1"/>
    </xf>
    <xf numFmtId="180" fontId="32" fillId="0" borderId="10" xfId="0" applyNumberFormat="1" applyFont="1" applyFill="1" applyBorder="1" applyAlignment="1">
      <alignment horizontal="center" vertical="center" wrapText="1"/>
    </xf>
    <xf numFmtId="180" fontId="39" fillId="0" borderId="10" xfId="0" applyNumberFormat="1" applyFont="1" applyFill="1" applyBorder="1" applyAlignment="1" applyProtection="1">
      <alignment horizontal="center" vertical="center" wrapText="1"/>
    </xf>
    <xf numFmtId="14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9" fillId="0" borderId="11" xfId="0" applyNumberFormat="1" applyFont="1" applyFill="1" applyBorder="1" applyAlignment="1" applyProtection="1">
      <alignment horizontal="center" vertical="center" wrapText="1"/>
    </xf>
    <xf numFmtId="0" fontId="39" fillId="0" borderId="15" xfId="0" applyNumberFormat="1" applyFont="1" applyFill="1" applyBorder="1" applyAlignment="1" applyProtection="1">
      <alignment horizontal="center" vertical="center" wrapText="1"/>
    </xf>
    <xf numFmtId="0" fontId="39" fillId="0" borderId="16" xfId="0" applyNumberFormat="1" applyFont="1" applyFill="1" applyBorder="1" applyAlignment="1" applyProtection="1">
      <alignment horizontal="center" vertical="center" wrapText="1"/>
    </xf>
    <xf numFmtId="0" fontId="28" fillId="0" borderId="11" xfId="0" applyNumberFormat="1" applyFont="1" applyFill="1" applyBorder="1" applyAlignment="1" applyProtection="1">
      <alignment horizontal="center" vertical="center" wrapText="1"/>
    </xf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16" xfId="0" applyNumberFormat="1" applyFont="1" applyFill="1" applyBorder="1" applyAlignment="1" applyProtection="1">
      <alignment horizontal="center" vertical="center" wrapText="1"/>
    </xf>
    <xf numFmtId="0" fontId="26" fillId="24" borderId="10" xfId="0" applyNumberFormat="1" applyFont="1" applyFill="1" applyBorder="1" applyAlignment="1" applyProtection="1">
      <alignment horizontal="center" vertical="center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8" fillId="0" borderId="1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/>
    </xf>
    <xf numFmtId="0" fontId="39" fillId="0" borderId="10" xfId="0" applyNumberFormat="1" applyFont="1" applyFill="1" applyBorder="1" applyAlignment="1" applyProtection="1">
      <alignment horizontal="center" vertical="center" wrapText="1"/>
    </xf>
    <xf numFmtId="0" fontId="26" fillId="24" borderId="10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" xfId="0" builtinId="0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view="pageBreakPreview" zoomScaleNormal="100" zoomScaleSheetLayoutView="100" workbookViewId="0">
      <pane xSplit="6" ySplit="10" topLeftCell="G68" activePane="bottomRight" state="frozen"/>
      <selection pane="topRight" activeCell="G1" sqref="G1"/>
      <selection pane="bottomLeft" activeCell="A8" sqref="A8"/>
      <selection pane="bottomRight" activeCell="O2" sqref="O2"/>
    </sheetView>
  </sheetViews>
  <sheetFormatPr defaultRowHeight="15" x14ac:dyDescent="0.25"/>
  <cols>
    <col min="1" max="1" width="4.5703125" customWidth="1"/>
    <col min="2" max="2" width="40.5703125" customWidth="1"/>
    <col min="3" max="3" width="13.140625" hidden="1" customWidth="1"/>
    <col min="4" max="4" width="9.85546875" hidden="1" customWidth="1"/>
    <col min="5" max="5" width="10.28515625" hidden="1" customWidth="1"/>
    <col min="6" max="6" width="0.85546875" customWidth="1"/>
    <col min="7" max="7" width="15.7109375" customWidth="1"/>
    <col min="8" max="8" width="14.42578125" style="1" customWidth="1"/>
    <col min="9" max="9" width="14.28515625" style="2" customWidth="1"/>
    <col min="10" max="11" width="14.28515625" style="1" customWidth="1"/>
    <col min="12" max="12" width="13.7109375" style="2" customWidth="1"/>
    <col min="13" max="13" width="13.85546875" style="3" customWidth="1"/>
    <col min="14" max="14" width="14.28515625" style="4" customWidth="1"/>
    <col min="15" max="15" width="15" style="4" customWidth="1"/>
  </cols>
  <sheetData>
    <row r="1" spans="1:15" ht="74.25" customHeight="1" x14ac:dyDescent="0.25">
      <c r="N1" s="66" t="s">
        <v>130</v>
      </c>
      <c r="O1" s="66"/>
    </row>
    <row r="2" spans="1:15" ht="18" customHeight="1" x14ac:dyDescent="0.25">
      <c r="N2" s="54">
        <v>41890</v>
      </c>
      <c r="O2" s="55" t="s">
        <v>131</v>
      </c>
    </row>
    <row r="3" spans="1:15" ht="16.5" customHeight="1" x14ac:dyDescent="0.25">
      <c r="N3" s="46"/>
      <c r="O3" s="46"/>
    </row>
    <row r="4" spans="1:15" ht="18" x14ac:dyDescent="0.2">
      <c r="A4" s="65" t="s">
        <v>103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2.75" hidden="1" customHeight="1" x14ac:dyDescent="0.25">
      <c r="A5" s="6"/>
      <c r="C5" s="7"/>
      <c r="D5" s="7"/>
      <c r="E5" s="7"/>
    </row>
    <row r="6" spans="1:15" ht="15" customHeight="1" x14ac:dyDescent="0.25">
      <c r="A6" s="7"/>
      <c r="C6" s="7"/>
      <c r="D6" s="7"/>
      <c r="E6" s="7"/>
      <c r="N6" s="74" t="s">
        <v>89</v>
      </c>
      <c r="O6" s="74"/>
    </row>
    <row r="7" spans="1:15" ht="25.5" customHeight="1" x14ac:dyDescent="0.2">
      <c r="A7" s="75" t="s">
        <v>104</v>
      </c>
      <c r="B7" s="75" t="s">
        <v>102</v>
      </c>
      <c r="C7" s="76" t="s">
        <v>0</v>
      </c>
      <c r="D7" s="76" t="s">
        <v>1</v>
      </c>
      <c r="E7" s="76"/>
      <c r="G7" s="71" t="s">
        <v>101</v>
      </c>
      <c r="H7" s="68" t="s">
        <v>100</v>
      </c>
      <c r="I7" s="69"/>
      <c r="J7" s="69"/>
      <c r="K7" s="69"/>
      <c r="L7" s="69"/>
      <c r="M7" s="69"/>
      <c r="N7" s="69"/>
      <c r="O7" s="70"/>
    </row>
    <row r="8" spans="1:15" ht="12.75" customHeight="1" x14ac:dyDescent="0.2">
      <c r="A8" s="75"/>
      <c r="B8" s="75"/>
      <c r="C8" s="76"/>
      <c r="D8" s="76"/>
      <c r="E8" s="76"/>
      <c r="G8" s="72"/>
      <c r="H8" s="63" t="s">
        <v>92</v>
      </c>
      <c r="I8" s="56" t="s">
        <v>93</v>
      </c>
      <c r="J8" s="59" t="s">
        <v>94</v>
      </c>
      <c r="K8" s="59" t="s">
        <v>95</v>
      </c>
      <c r="L8" s="56" t="s">
        <v>96</v>
      </c>
      <c r="M8" s="59" t="s">
        <v>97</v>
      </c>
      <c r="N8" s="56" t="s">
        <v>98</v>
      </c>
      <c r="O8" s="56" t="s">
        <v>99</v>
      </c>
    </row>
    <row r="9" spans="1:15" ht="12.75" customHeight="1" x14ac:dyDescent="0.2">
      <c r="A9" s="75"/>
      <c r="B9" s="75"/>
      <c r="C9" s="76"/>
      <c r="D9" s="62" t="s">
        <v>2</v>
      </c>
      <c r="E9" s="62" t="s">
        <v>3</v>
      </c>
      <c r="G9" s="72"/>
      <c r="H9" s="64"/>
      <c r="I9" s="57"/>
      <c r="J9" s="60"/>
      <c r="K9" s="60"/>
      <c r="L9" s="57"/>
      <c r="M9" s="60"/>
      <c r="N9" s="57"/>
      <c r="O9" s="57"/>
    </row>
    <row r="10" spans="1:15" ht="22.5" customHeight="1" x14ac:dyDescent="0.2">
      <c r="A10" s="75"/>
      <c r="B10" s="75"/>
      <c r="C10" s="76"/>
      <c r="D10" s="62"/>
      <c r="E10" s="62"/>
      <c r="G10" s="73"/>
      <c r="H10" s="64"/>
      <c r="I10" s="58"/>
      <c r="J10" s="61"/>
      <c r="K10" s="61"/>
      <c r="L10" s="58"/>
      <c r="M10" s="61"/>
      <c r="N10" s="58"/>
      <c r="O10" s="58"/>
    </row>
    <row r="11" spans="1:15" ht="12.75" hidden="1" customHeight="1" x14ac:dyDescent="0.25">
      <c r="A11" s="9">
        <v>1</v>
      </c>
      <c r="B11" s="9">
        <v>6</v>
      </c>
      <c r="C11" s="9">
        <v>3</v>
      </c>
      <c r="D11" s="9">
        <v>4</v>
      </c>
      <c r="E11" s="9">
        <v>5</v>
      </c>
      <c r="F11" s="9">
        <v>20</v>
      </c>
      <c r="G11" s="5"/>
      <c r="H11" s="28"/>
      <c r="I11" s="29"/>
      <c r="J11" s="30"/>
      <c r="K11" s="30"/>
      <c r="L11" s="31"/>
      <c r="M11" s="32"/>
      <c r="N11" s="19"/>
      <c r="O11" s="33"/>
    </row>
    <row r="12" spans="1:15" ht="12.75" hidden="1" customHeight="1" x14ac:dyDescent="0.25">
      <c r="A12" s="36" t="s">
        <v>4</v>
      </c>
      <c r="B12" s="36"/>
      <c r="C12" s="36" t="s">
        <v>5</v>
      </c>
      <c r="D12" s="36"/>
      <c r="E12" s="36"/>
      <c r="F12" s="10"/>
      <c r="G12" s="5"/>
      <c r="H12" s="37"/>
      <c r="I12" s="34"/>
      <c r="J12" s="35"/>
      <c r="K12" s="35"/>
      <c r="L12" s="31"/>
      <c r="M12" s="32"/>
      <c r="N12" s="19"/>
      <c r="O12" s="33"/>
    </row>
    <row r="13" spans="1:15" ht="15.75" x14ac:dyDescent="0.2">
      <c r="A13" s="22">
        <v>1</v>
      </c>
      <c r="B13" s="23" t="s">
        <v>105</v>
      </c>
      <c r="C13" s="11" t="s">
        <v>6</v>
      </c>
      <c r="D13" s="12" t="s">
        <v>7</v>
      </c>
      <c r="E13" s="12" t="s">
        <v>8</v>
      </c>
      <c r="F13" s="8"/>
      <c r="G13" s="13">
        <v>3481.0210000000002</v>
      </c>
      <c r="H13" s="47">
        <v>0</v>
      </c>
      <c r="I13" s="48">
        <v>0</v>
      </c>
      <c r="J13" s="48">
        <v>334.89100000000002</v>
      </c>
      <c r="K13" s="47">
        <v>336.29700000000003</v>
      </c>
      <c r="L13" s="49">
        <v>870.39200000000005</v>
      </c>
      <c r="M13" s="50">
        <v>902.81700000000001</v>
      </c>
      <c r="N13" s="48">
        <v>712.20500000000004</v>
      </c>
      <c r="O13" s="49">
        <v>324.41899999999998</v>
      </c>
    </row>
    <row r="14" spans="1:15" ht="15.75" x14ac:dyDescent="0.2">
      <c r="A14" s="22">
        <v>2</v>
      </c>
      <c r="B14" s="23" t="s">
        <v>106</v>
      </c>
      <c r="C14" s="11" t="s">
        <v>9</v>
      </c>
      <c r="D14" s="12" t="s">
        <v>10</v>
      </c>
      <c r="E14" s="12" t="s">
        <v>11</v>
      </c>
      <c r="F14" s="8"/>
      <c r="G14" s="13">
        <v>66510.767000000007</v>
      </c>
      <c r="H14" s="47">
        <v>1383.702</v>
      </c>
      <c r="I14" s="48">
        <v>1953.171</v>
      </c>
      <c r="J14" s="48">
        <v>7589.3739999999998</v>
      </c>
      <c r="K14" s="47">
        <v>8922.9429999999993</v>
      </c>
      <c r="L14" s="49">
        <v>10831.421</v>
      </c>
      <c r="M14" s="50">
        <v>15217.781999999999</v>
      </c>
      <c r="N14" s="48">
        <v>12004.089</v>
      </c>
      <c r="O14" s="49">
        <v>8608.2849999999999</v>
      </c>
    </row>
    <row r="15" spans="1:15" ht="15.75" x14ac:dyDescent="0.2">
      <c r="A15" s="22">
        <v>3</v>
      </c>
      <c r="B15" s="23" t="s">
        <v>14</v>
      </c>
      <c r="C15" s="11" t="s">
        <v>12</v>
      </c>
      <c r="D15" s="12" t="s">
        <v>15</v>
      </c>
      <c r="E15" s="12" t="s">
        <v>13</v>
      </c>
      <c r="F15" s="8"/>
      <c r="G15" s="13">
        <v>6.4889999999999999</v>
      </c>
      <c r="H15" s="47">
        <v>0</v>
      </c>
      <c r="I15" s="48">
        <v>0</v>
      </c>
      <c r="J15" s="48">
        <v>0.67300000000000004</v>
      </c>
      <c r="K15" s="47">
        <v>0.80100000000000005</v>
      </c>
      <c r="L15" s="49">
        <v>1.5269999999999999</v>
      </c>
      <c r="M15" s="50">
        <v>1.323</v>
      </c>
      <c r="N15" s="48">
        <v>1.365</v>
      </c>
      <c r="O15" s="49">
        <v>0.8</v>
      </c>
    </row>
    <row r="16" spans="1:15" ht="15.75" x14ac:dyDescent="0.2">
      <c r="A16" s="22">
        <v>4</v>
      </c>
      <c r="B16" s="23" t="s">
        <v>107</v>
      </c>
      <c r="C16" s="11" t="s">
        <v>12</v>
      </c>
      <c r="D16" s="12" t="s">
        <v>16</v>
      </c>
      <c r="E16" s="12" t="s">
        <v>17</v>
      </c>
      <c r="F16" s="8"/>
      <c r="G16" s="13">
        <v>11582.656999999999</v>
      </c>
      <c r="H16" s="47">
        <v>105.098</v>
      </c>
      <c r="I16" s="48">
        <v>136.333</v>
      </c>
      <c r="J16" s="48">
        <v>1318.915</v>
      </c>
      <c r="K16" s="47">
        <v>1284.2840000000001</v>
      </c>
      <c r="L16" s="49">
        <v>2216.828</v>
      </c>
      <c r="M16" s="50">
        <v>2952.79</v>
      </c>
      <c r="N16" s="48">
        <v>2329.4270000000001</v>
      </c>
      <c r="O16" s="49">
        <v>1238.982</v>
      </c>
    </row>
    <row r="17" spans="1:15" ht="30" x14ac:dyDescent="0.2">
      <c r="A17" s="22">
        <v>5</v>
      </c>
      <c r="B17" s="23" t="s">
        <v>18</v>
      </c>
      <c r="C17" s="11" t="s">
        <v>12</v>
      </c>
      <c r="D17" s="12" t="s">
        <v>19</v>
      </c>
      <c r="E17" s="12" t="s">
        <v>13</v>
      </c>
      <c r="F17" s="8"/>
      <c r="G17" s="13">
        <v>7.173</v>
      </c>
      <c r="H17" s="47">
        <v>0</v>
      </c>
      <c r="I17" s="48">
        <v>0</v>
      </c>
      <c r="J17" s="48">
        <v>0</v>
      </c>
      <c r="K17" s="47">
        <v>1.0680000000000001</v>
      </c>
      <c r="L17" s="49">
        <v>1.909</v>
      </c>
      <c r="M17" s="50">
        <v>1.764</v>
      </c>
      <c r="N17" s="48">
        <v>1.365</v>
      </c>
      <c r="O17" s="49">
        <v>1.0669999999999999</v>
      </c>
    </row>
    <row r="18" spans="1:15" ht="15.75" x14ac:dyDescent="0.2">
      <c r="A18" s="22">
        <v>6</v>
      </c>
      <c r="B18" s="23" t="s">
        <v>108</v>
      </c>
      <c r="C18" s="11" t="s">
        <v>12</v>
      </c>
      <c r="D18" s="12" t="s">
        <v>20</v>
      </c>
      <c r="E18" s="12" t="s">
        <v>21</v>
      </c>
      <c r="F18" s="8"/>
      <c r="G18" s="13">
        <v>400.10899999999998</v>
      </c>
      <c r="H18" s="47">
        <v>0</v>
      </c>
      <c r="I18" s="48">
        <v>0</v>
      </c>
      <c r="J18" s="48">
        <v>42.198</v>
      </c>
      <c r="K18" s="47">
        <v>64.373999999999995</v>
      </c>
      <c r="L18" s="49">
        <v>80.930999999999997</v>
      </c>
      <c r="M18" s="50">
        <v>84.239000000000004</v>
      </c>
      <c r="N18" s="48">
        <v>66.203999999999994</v>
      </c>
      <c r="O18" s="49">
        <v>62.162999999999997</v>
      </c>
    </row>
    <row r="19" spans="1:15" ht="15.75" x14ac:dyDescent="0.2">
      <c r="A19" s="22">
        <v>7</v>
      </c>
      <c r="B19" s="23" t="s">
        <v>109</v>
      </c>
      <c r="C19" s="11" t="s">
        <v>22</v>
      </c>
      <c r="D19" s="12" t="s">
        <v>23</v>
      </c>
      <c r="E19" s="12" t="s">
        <v>13</v>
      </c>
      <c r="F19" s="8"/>
      <c r="G19" s="13">
        <v>2.8380000000000001</v>
      </c>
      <c r="H19" s="47">
        <v>0</v>
      </c>
      <c r="I19" s="48">
        <v>0</v>
      </c>
      <c r="J19" s="48">
        <v>0.224</v>
      </c>
      <c r="K19" s="47">
        <v>0.53400000000000003</v>
      </c>
      <c r="L19" s="49">
        <v>0.76400000000000001</v>
      </c>
      <c r="M19" s="50">
        <v>0.441</v>
      </c>
      <c r="N19" s="48">
        <v>0.34100000000000003</v>
      </c>
      <c r="O19" s="49">
        <v>0.53400000000000003</v>
      </c>
    </row>
    <row r="20" spans="1:15" ht="15.75" x14ac:dyDescent="0.2">
      <c r="A20" s="22">
        <v>8</v>
      </c>
      <c r="B20" s="23" t="s">
        <v>24</v>
      </c>
      <c r="C20" s="11" t="s">
        <v>25</v>
      </c>
      <c r="D20" s="12" t="s">
        <v>13</v>
      </c>
      <c r="E20" s="12" t="s">
        <v>26</v>
      </c>
      <c r="F20" s="8"/>
      <c r="G20" s="13">
        <v>3.911</v>
      </c>
      <c r="H20" s="47">
        <v>0</v>
      </c>
      <c r="I20" s="48">
        <v>0</v>
      </c>
      <c r="J20" s="48">
        <v>0</v>
      </c>
      <c r="K20" s="47">
        <v>0</v>
      </c>
      <c r="L20" s="49">
        <v>0</v>
      </c>
      <c r="M20" s="50">
        <v>2.2050000000000001</v>
      </c>
      <c r="N20" s="48">
        <v>1.706</v>
      </c>
      <c r="O20" s="49">
        <v>0</v>
      </c>
    </row>
    <row r="21" spans="1:15" ht="30" x14ac:dyDescent="0.2">
      <c r="A21" s="22">
        <v>9</v>
      </c>
      <c r="B21" s="23" t="s">
        <v>110</v>
      </c>
      <c r="C21" s="11" t="s">
        <v>27</v>
      </c>
      <c r="D21" s="12" t="s">
        <v>28</v>
      </c>
      <c r="E21" s="12" t="s">
        <v>13</v>
      </c>
      <c r="F21" s="8"/>
      <c r="G21" s="13">
        <v>30.454000000000001</v>
      </c>
      <c r="H21" s="47">
        <v>5.7000000000000002E-2</v>
      </c>
      <c r="I21" s="48">
        <v>8.2000000000000003E-2</v>
      </c>
      <c r="J21" s="48">
        <v>1.571</v>
      </c>
      <c r="K21" s="47">
        <v>9.0820000000000007</v>
      </c>
      <c r="L21" s="49">
        <v>3.8180000000000001</v>
      </c>
      <c r="M21" s="50">
        <v>3.9689999999999999</v>
      </c>
      <c r="N21" s="48">
        <v>3.0710000000000002</v>
      </c>
      <c r="O21" s="49">
        <v>8.8040000000000003</v>
      </c>
    </row>
    <row r="22" spans="1:15" ht="15.75" x14ac:dyDescent="0.2">
      <c r="A22" s="22">
        <v>10</v>
      </c>
      <c r="B22" s="23" t="s">
        <v>111</v>
      </c>
      <c r="C22" s="11" t="s">
        <v>29</v>
      </c>
      <c r="D22" s="12" t="s">
        <v>30</v>
      </c>
      <c r="E22" s="12" t="s">
        <v>13</v>
      </c>
      <c r="F22" s="8"/>
      <c r="G22" s="13">
        <v>5.5179999999999998</v>
      </c>
      <c r="H22" s="47">
        <v>0</v>
      </c>
      <c r="I22" s="48">
        <v>0</v>
      </c>
      <c r="J22" s="48">
        <v>0.67300000000000004</v>
      </c>
      <c r="K22" s="47">
        <v>1.0680000000000001</v>
      </c>
      <c r="L22" s="49">
        <v>1.145</v>
      </c>
      <c r="M22" s="50">
        <v>0.88200000000000001</v>
      </c>
      <c r="N22" s="48">
        <v>0.68300000000000005</v>
      </c>
      <c r="O22" s="49">
        <v>1.0669999999999999</v>
      </c>
    </row>
    <row r="23" spans="1:15" ht="15.75" x14ac:dyDescent="0.2">
      <c r="A23" s="22">
        <v>11</v>
      </c>
      <c r="B23" s="23" t="s">
        <v>112</v>
      </c>
      <c r="C23" s="11" t="s">
        <v>31</v>
      </c>
      <c r="D23" s="12" t="s">
        <v>32</v>
      </c>
      <c r="E23" s="12" t="s">
        <v>33</v>
      </c>
      <c r="F23" s="8"/>
      <c r="G23" s="13">
        <v>6699.3209999999999</v>
      </c>
      <c r="H23" s="47">
        <v>61.36</v>
      </c>
      <c r="I23" s="48">
        <v>109.795</v>
      </c>
      <c r="J23" s="48">
        <v>818.37400000000002</v>
      </c>
      <c r="K23" s="47">
        <v>844.34699999999998</v>
      </c>
      <c r="L23" s="49">
        <v>1418.2049999999999</v>
      </c>
      <c r="M23" s="50">
        <v>1471.7639999999999</v>
      </c>
      <c r="N23" s="48">
        <v>1160.96</v>
      </c>
      <c r="O23" s="49">
        <v>814.51599999999996</v>
      </c>
    </row>
    <row r="24" spans="1:15" ht="15.75" x14ac:dyDescent="0.2">
      <c r="A24" s="22">
        <v>12</v>
      </c>
      <c r="B24" s="23" t="s">
        <v>113</v>
      </c>
      <c r="C24" s="11" t="s">
        <v>34</v>
      </c>
      <c r="D24" s="12" t="s">
        <v>35</v>
      </c>
      <c r="E24" s="12" t="s">
        <v>13</v>
      </c>
      <c r="F24" s="8"/>
      <c r="G24" s="13">
        <v>10.753</v>
      </c>
      <c r="H24" s="47">
        <v>0</v>
      </c>
      <c r="I24" s="48">
        <v>0</v>
      </c>
      <c r="J24" s="48">
        <v>1.347</v>
      </c>
      <c r="K24" s="47">
        <v>1.603</v>
      </c>
      <c r="L24" s="49">
        <v>2.2909999999999999</v>
      </c>
      <c r="M24" s="50">
        <v>2.2050000000000001</v>
      </c>
      <c r="N24" s="48">
        <v>1.706</v>
      </c>
      <c r="O24" s="49">
        <v>1.601</v>
      </c>
    </row>
    <row r="25" spans="1:15" ht="30" x14ac:dyDescent="0.2">
      <c r="A25" s="22">
        <v>13</v>
      </c>
      <c r="B25" s="23" t="s">
        <v>36</v>
      </c>
      <c r="C25" s="11" t="s">
        <v>34</v>
      </c>
      <c r="D25" s="12" t="s">
        <v>37</v>
      </c>
      <c r="E25" s="12" t="s">
        <v>13</v>
      </c>
      <c r="F25" s="8"/>
      <c r="G25" s="13">
        <v>141.15199999999999</v>
      </c>
      <c r="H25" s="47">
        <v>2.9180000000000001</v>
      </c>
      <c r="I25" s="48">
        <v>4.6280000000000001</v>
      </c>
      <c r="J25" s="48">
        <v>22.221</v>
      </c>
      <c r="K25" s="47">
        <v>25.109000000000002</v>
      </c>
      <c r="L25" s="49">
        <v>21.76</v>
      </c>
      <c r="M25" s="50">
        <v>22.492999999999999</v>
      </c>
      <c r="N25" s="48">
        <v>17.745000000000001</v>
      </c>
      <c r="O25" s="49">
        <v>24.277999999999999</v>
      </c>
    </row>
    <row r="26" spans="1:15" ht="15.75" x14ac:dyDescent="0.2">
      <c r="A26" s="22">
        <v>14</v>
      </c>
      <c r="B26" s="23" t="s">
        <v>114</v>
      </c>
      <c r="C26" s="11" t="s">
        <v>34</v>
      </c>
      <c r="D26" s="12" t="s">
        <v>38</v>
      </c>
      <c r="E26" s="12" t="s">
        <v>13</v>
      </c>
      <c r="F26" s="8"/>
      <c r="G26" s="13">
        <v>24.709</v>
      </c>
      <c r="H26" s="47">
        <v>0.51500000000000001</v>
      </c>
      <c r="I26" s="48">
        <v>0.61399999999999999</v>
      </c>
      <c r="J26" s="48">
        <v>3.8159999999999998</v>
      </c>
      <c r="K26" s="47">
        <v>4.0069999999999997</v>
      </c>
      <c r="L26" s="49">
        <v>4.1989999999999998</v>
      </c>
      <c r="M26" s="50">
        <v>4.41</v>
      </c>
      <c r="N26" s="48">
        <v>3.4129999999999998</v>
      </c>
      <c r="O26" s="49">
        <v>3.7349999999999999</v>
      </c>
    </row>
    <row r="27" spans="1:15" ht="15.75" x14ac:dyDescent="0.2">
      <c r="A27" s="22">
        <v>15</v>
      </c>
      <c r="B27" s="23" t="s">
        <v>115</v>
      </c>
      <c r="C27" s="11" t="s">
        <v>34</v>
      </c>
      <c r="D27" s="12" t="s">
        <v>39</v>
      </c>
      <c r="E27" s="12" t="s">
        <v>13</v>
      </c>
      <c r="F27" s="8"/>
      <c r="G27" s="13">
        <v>10.58</v>
      </c>
      <c r="H27" s="47">
        <v>8.5999999999999993E-2</v>
      </c>
      <c r="I27" s="48">
        <v>0.123</v>
      </c>
      <c r="J27" s="48">
        <v>1.347</v>
      </c>
      <c r="K27" s="47">
        <v>1.603</v>
      </c>
      <c r="L27" s="49">
        <v>1.909</v>
      </c>
      <c r="M27" s="50">
        <v>2.2050000000000001</v>
      </c>
      <c r="N27" s="48">
        <v>1.706</v>
      </c>
      <c r="O27" s="49">
        <v>1.601</v>
      </c>
    </row>
    <row r="28" spans="1:15" ht="30" x14ac:dyDescent="0.2">
      <c r="A28" s="22">
        <v>16</v>
      </c>
      <c r="B28" s="23" t="s">
        <v>40</v>
      </c>
      <c r="C28" s="11" t="s">
        <v>34</v>
      </c>
      <c r="D28" s="12" t="s">
        <v>41</v>
      </c>
      <c r="E28" s="12" t="s">
        <v>13</v>
      </c>
      <c r="F28" s="8"/>
      <c r="G28" s="13">
        <v>13.536</v>
      </c>
      <c r="H28" s="47">
        <v>0.42899999999999999</v>
      </c>
      <c r="I28" s="48">
        <v>0.61399999999999999</v>
      </c>
      <c r="J28" s="48">
        <v>2.02</v>
      </c>
      <c r="K28" s="47">
        <v>2.137</v>
      </c>
      <c r="L28" s="49">
        <v>2.2909999999999999</v>
      </c>
      <c r="M28" s="50">
        <v>2.2050000000000001</v>
      </c>
      <c r="N28" s="48">
        <v>1.706</v>
      </c>
      <c r="O28" s="49">
        <v>2.1339999999999999</v>
      </c>
    </row>
    <row r="29" spans="1:15" ht="30" x14ac:dyDescent="0.2">
      <c r="A29" s="22">
        <v>17</v>
      </c>
      <c r="B29" s="23" t="s">
        <v>42</v>
      </c>
      <c r="C29" s="11" t="s">
        <v>34</v>
      </c>
      <c r="D29" s="12" t="s">
        <v>43</v>
      </c>
      <c r="E29" s="12" t="s">
        <v>13</v>
      </c>
      <c r="F29" s="8"/>
      <c r="G29" s="13">
        <v>12.539</v>
      </c>
      <c r="H29" s="47">
        <v>0.372</v>
      </c>
      <c r="I29" s="48">
        <v>0.246</v>
      </c>
      <c r="J29" s="48">
        <v>2.9180000000000001</v>
      </c>
      <c r="K29" s="47">
        <v>3.472</v>
      </c>
      <c r="L29" s="49">
        <v>0.76400000000000001</v>
      </c>
      <c r="M29" s="50">
        <v>0.88200000000000001</v>
      </c>
      <c r="N29" s="48">
        <v>0.68300000000000005</v>
      </c>
      <c r="O29" s="49">
        <v>3.202</v>
      </c>
    </row>
    <row r="30" spans="1:15" ht="15.75" x14ac:dyDescent="0.2">
      <c r="A30" s="22">
        <v>18</v>
      </c>
      <c r="B30" s="23" t="s">
        <v>116</v>
      </c>
      <c r="C30" s="11" t="s">
        <v>34</v>
      </c>
      <c r="D30" s="12" t="s">
        <v>44</v>
      </c>
      <c r="E30" s="12" t="s">
        <v>45</v>
      </c>
      <c r="F30" s="8"/>
      <c r="G30" s="13">
        <v>74935.838000000003</v>
      </c>
      <c r="H30" s="47">
        <v>1062.1120000000001</v>
      </c>
      <c r="I30" s="48">
        <v>1493.27</v>
      </c>
      <c r="J30" s="48">
        <v>8596.07</v>
      </c>
      <c r="K30" s="47">
        <v>9959.3459999999995</v>
      </c>
      <c r="L30" s="49">
        <v>15424.316000000001</v>
      </c>
      <c r="M30" s="50">
        <v>16003.728999999999</v>
      </c>
      <c r="N30" s="48">
        <v>12625.181</v>
      </c>
      <c r="O30" s="49">
        <v>9771.8140000000003</v>
      </c>
    </row>
    <row r="31" spans="1:15" ht="15.75" x14ac:dyDescent="0.2">
      <c r="A31" s="22">
        <v>19</v>
      </c>
      <c r="B31" s="23" t="s">
        <v>117</v>
      </c>
      <c r="C31" s="11" t="s">
        <v>34</v>
      </c>
      <c r="D31" s="12" t="s">
        <v>46</v>
      </c>
      <c r="E31" s="12" t="s">
        <v>13</v>
      </c>
      <c r="F31" s="8"/>
      <c r="G31" s="13">
        <v>9.9939999999999998</v>
      </c>
      <c r="H31" s="47">
        <v>0</v>
      </c>
      <c r="I31" s="48">
        <v>0</v>
      </c>
      <c r="J31" s="48">
        <v>1.1220000000000001</v>
      </c>
      <c r="K31" s="47">
        <v>1.3360000000000001</v>
      </c>
      <c r="L31" s="49">
        <v>2.2909999999999999</v>
      </c>
      <c r="M31" s="50">
        <v>2.2050000000000001</v>
      </c>
      <c r="N31" s="48">
        <v>1.706</v>
      </c>
      <c r="O31" s="49">
        <v>1.3340000000000001</v>
      </c>
    </row>
    <row r="32" spans="1:15" ht="15.75" x14ac:dyDescent="0.2">
      <c r="A32" s="22">
        <v>20</v>
      </c>
      <c r="B32" s="23" t="s">
        <v>118</v>
      </c>
      <c r="C32" s="11" t="s">
        <v>34</v>
      </c>
      <c r="D32" s="12" t="s">
        <v>47</v>
      </c>
      <c r="E32" s="12" t="s">
        <v>48</v>
      </c>
      <c r="F32" s="8"/>
      <c r="G32" s="13">
        <v>62.853000000000002</v>
      </c>
      <c r="H32" s="47">
        <v>1.4590000000000001</v>
      </c>
      <c r="I32" s="48">
        <v>2.4569999999999999</v>
      </c>
      <c r="J32" s="48">
        <v>8.3049999999999997</v>
      </c>
      <c r="K32" s="47">
        <v>9.8829999999999991</v>
      </c>
      <c r="L32" s="49">
        <v>11.071</v>
      </c>
      <c r="M32" s="50">
        <v>11.467000000000001</v>
      </c>
      <c r="N32" s="48">
        <v>8.8729999999999993</v>
      </c>
      <c r="O32" s="49">
        <v>9.3379999999999992</v>
      </c>
    </row>
    <row r="33" spans="1:15" ht="15.75" x14ac:dyDescent="0.2">
      <c r="A33" s="22">
        <v>21</v>
      </c>
      <c r="B33" s="23" t="s">
        <v>119</v>
      </c>
      <c r="C33" s="11" t="s">
        <v>34</v>
      </c>
      <c r="D33" s="12" t="s">
        <v>49</v>
      </c>
      <c r="E33" s="12" t="s">
        <v>50</v>
      </c>
      <c r="F33" s="8"/>
      <c r="G33" s="13">
        <v>20.084</v>
      </c>
      <c r="H33" s="47">
        <v>0</v>
      </c>
      <c r="I33" s="48">
        <v>0</v>
      </c>
      <c r="J33" s="48">
        <v>1.1220000000000001</v>
      </c>
      <c r="K33" s="47">
        <v>3.472</v>
      </c>
      <c r="L33" s="49">
        <v>4.1989999999999998</v>
      </c>
      <c r="M33" s="50">
        <v>4.41</v>
      </c>
      <c r="N33" s="48">
        <v>3.4129999999999998</v>
      </c>
      <c r="O33" s="49">
        <v>3.468</v>
      </c>
    </row>
    <row r="34" spans="1:15" ht="30" x14ac:dyDescent="0.2">
      <c r="A34" s="22">
        <v>22</v>
      </c>
      <c r="B34" s="23" t="s">
        <v>120</v>
      </c>
      <c r="C34" s="11" t="s">
        <v>34</v>
      </c>
      <c r="D34" s="12" t="s">
        <v>51</v>
      </c>
      <c r="E34" s="12" t="s">
        <v>52</v>
      </c>
      <c r="F34" s="8"/>
      <c r="G34" s="13">
        <v>1451.895</v>
      </c>
      <c r="H34" s="47">
        <v>0</v>
      </c>
      <c r="I34" s="48">
        <v>15.112</v>
      </c>
      <c r="J34" s="48">
        <v>213.011</v>
      </c>
      <c r="K34" s="47">
        <v>208.34899999999999</v>
      </c>
      <c r="L34" s="49">
        <v>285.16800000000001</v>
      </c>
      <c r="M34" s="50">
        <v>295.94099999999997</v>
      </c>
      <c r="N34" s="48">
        <v>233.42</v>
      </c>
      <c r="O34" s="49">
        <v>200.89400000000001</v>
      </c>
    </row>
    <row r="35" spans="1:15" ht="15.75" x14ac:dyDescent="0.2">
      <c r="A35" s="22">
        <v>23</v>
      </c>
      <c r="B35" s="23" t="s">
        <v>53</v>
      </c>
      <c r="C35" s="11" t="s">
        <v>54</v>
      </c>
      <c r="D35" s="12" t="s">
        <v>55</v>
      </c>
      <c r="E35" s="12" t="s">
        <v>56</v>
      </c>
      <c r="F35" s="8"/>
      <c r="G35" s="13">
        <v>604.82399999999996</v>
      </c>
      <c r="H35" s="47">
        <v>0</v>
      </c>
      <c r="I35" s="48">
        <v>0</v>
      </c>
      <c r="J35" s="48">
        <v>89.334000000000003</v>
      </c>
      <c r="K35" s="47">
        <v>105.51</v>
      </c>
      <c r="L35" s="49">
        <v>107.654</v>
      </c>
      <c r="M35" s="50">
        <v>112.02500000000001</v>
      </c>
      <c r="N35" s="48">
        <v>88.385999999999996</v>
      </c>
      <c r="O35" s="49">
        <v>101.91500000000001</v>
      </c>
    </row>
    <row r="36" spans="1:15" ht="15.75" x14ac:dyDescent="0.2">
      <c r="A36" s="22">
        <v>24</v>
      </c>
      <c r="B36" s="23" t="s">
        <v>57</v>
      </c>
      <c r="C36" s="11" t="s">
        <v>54</v>
      </c>
      <c r="D36" s="12" t="s">
        <v>58</v>
      </c>
      <c r="E36" s="12" t="s">
        <v>13</v>
      </c>
      <c r="F36" s="8"/>
      <c r="G36" s="13">
        <v>12.05</v>
      </c>
      <c r="H36" s="47">
        <v>0</v>
      </c>
      <c r="I36" s="48">
        <v>0.16400000000000001</v>
      </c>
      <c r="J36" s="48">
        <v>0</v>
      </c>
      <c r="K36" s="47">
        <v>1.87</v>
      </c>
      <c r="L36" s="49">
        <v>2.6720000000000002</v>
      </c>
      <c r="M36" s="50">
        <v>3.0870000000000002</v>
      </c>
      <c r="N36" s="48">
        <v>2.3889999999999998</v>
      </c>
      <c r="O36" s="49">
        <v>1.8680000000000001</v>
      </c>
    </row>
    <row r="37" spans="1:15" ht="30" x14ac:dyDescent="0.2">
      <c r="A37" s="22">
        <v>25</v>
      </c>
      <c r="B37" s="23" t="s">
        <v>59</v>
      </c>
      <c r="C37" s="11" t="s">
        <v>54</v>
      </c>
      <c r="D37" s="12" t="s">
        <v>60</v>
      </c>
      <c r="E37" s="12" t="s">
        <v>13</v>
      </c>
      <c r="F37" s="8"/>
      <c r="G37" s="13">
        <v>4.2850000000000001</v>
      </c>
      <c r="H37" s="47">
        <v>0.315</v>
      </c>
      <c r="I37" s="48">
        <v>0.57299999999999995</v>
      </c>
      <c r="J37" s="48">
        <v>0</v>
      </c>
      <c r="K37" s="47">
        <v>0.53400000000000003</v>
      </c>
      <c r="L37" s="49">
        <v>0.76400000000000001</v>
      </c>
      <c r="M37" s="50">
        <v>0.88200000000000001</v>
      </c>
      <c r="N37" s="48">
        <v>0.68300000000000005</v>
      </c>
      <c r="O37" s="49">
        <v>0.53400000000000003</v>
      </c>
    </row>
    <row r="38" spans="1:15" ht="30" x14ac:dyDescent="0.2">
      <c r="A38" s="22">
        <v>26</v>
      </c>
      <c r="B38" s="23" t="s">
        <v>61</v>
      </c>
      <c r="C38" s="11" t="s">
        <v>62</v>
      </c>
      <c r="D38" s="12" t="s">
        <v>63</v>
      </c>
      <c r="E38" s="12" t="s">
        <v>13</v>
      </c>
      <c r="F38" s="8"/>
      <c r="G38" s="13">
        <v>4.9290000000000003</v>
      </c>
      <c r="H38" s="47">
        <v>0.2</v>
      </c>
      <c r="I38" s="48">
        <v>0.246</v>
      </c>
      <c r="J38" s="48">
        <v>0</v>
      </c>
      <c r="K38" s="47">
        <v>1.603</v>
      </c>
      <c r="L38" s="49">
        <v>0.76400000000000001</v>
      </c>
      <c r="M38" s="50">
        <v>0.441</v>
      </c>
      <c r="N38" s="48">
        <v>0.34100000000000003</v>
      </c>
      <c r="O38" s="49">
        <v>1.3340000000000001</v>
      </c>
    </row>
    <row r="39" spans="1:15" ht="15.75" x14ac:dyDescent="0.2">
      <c r="A39" s="22">
        <v>27</v>
      </c>
      <c r="B39" s="23" t="s">
        <v>64</v>
      </c>
      <c r="C39" s="11" t="s">
        <v>65</v>
      </c>
      <c r="D39" s="12" t="s">
        <v>66</v>
      </c>
      <c r="E39" s="12" t="s">
        <v>67</v>
      </c>
      <c r="F39" s="8"/>
      <c r="G39" s="13">
        <v>65.625</v>
      </c>
      <c r="H39" s="47">
        <v>0</v>
      </c>
      <c r="I39" s="48">
        <v>0</v>
      </c>
      <c r="J39" s="48">
        <v>0.89800000000000002</v>
      </c>
      <c r="K39" s="47">
        <v>13.89</v>
      </c>
      <c r="L39" s="49">
        <v>12.98</v>
      </c>
      <c r="M39" s="50">
        <v>13.672000000000001</v>
      </c>
      <c r="N39" s="48">
        <v>10.579000000000001</v>
      </c>
      <c r="O39" s="49">
        <v>13.606</v>
      </c>
    </row>
    <row r="40" spans="1:15" ht="15.75" x14ac:dyDescent="0.2">
      <c r="A40" s="22">
        <v>28</v>
      </c>
      <c r="B40" s="23" t="s">
        <v>68</v>
      </c>
      <c r="C40" s="11" t="s">
        <v>69</v>
      </c>
      <c r="D40" s="12" t="s">
        <v>13</v>
      </c>
      <c r="E40" s="12" t="s">
        <v>13</v>
      </c>
      <c r="F40" s="8"/>
      <c r="G40" s="13">
        <v>30.588000000000001</v>
      </c>
      <c r="H40" s="47">
        <v>0</v>
      </c>
      <c r="I40" s="48">
        <v>0</v>
      </c>
      <c r="J40" s="48">
        <v>0</v>
      </c>
      <c r="K40" s="47">
        <v>0</v>
      </c>
      <c r="L40" s="49">
        <v>10.689</v>
      </c>
      <c r="M40" s="50">
        <v>11.026</v>
      </c>
      <c r="N40" s="48">
        <v>8.8729999999999993</v>
      </c>
      <c r="O40" s="49">
        <v>0</v>
      </c>
    </row>
    <row r="41" spans="1:15" ht="15.75" x14ac:dyDescent="0.2">
      <c r="A41" s="22">
        <v>29</v>
      </c>
      <c r="B41" s="23" t="s">
        <v>121</v>
      </c>
      <c r="C41" s="11" t="s">
        <v>70</v>
      </c>
      <c r="D41" s="12" t="s">
        <v>71</v>
      </c>
      <c r="E41" s="12" t="s">
        <v>13</v>
      </c>
      <c r="F41" s="8"/>
      <c r="G41" s="13">
        <v>8.49</v>
      </c>
      <c r="H41" s="47">
        <v>0</v>
      </c>
      <c r="I41" s="48">
        <v>0</v>
      </c>
      <c r="J41" s="48">
        <v>0</v>
      </c>
      <c r="K41" s="47">
        <v>1.3360000000000001</v>
      </c>
      <c r="L41" s="49">
        <v>1.909</v>
      </c>
      <c r="M41" s="50">
        <v>2.2050000000000001</v>
      </c>
      <c r="N41" s="48">
        <v>1.706</v>
      </c>
      <c r="O41" s="49">
        <v>1.3340000000000001</v>
      </c>
    </row>
    <row r="42" spans="1:15" ht="30" x14ac:dyDescent="0.2">
      <c r="A42" s="22">
        <v>30</v>
      </c>
      <c r="B42" s="23" t="s">
        <v>122</v>
      </c>
      <c r="C42" s="11" t="s">
        <v>70</v>
      </c>
      <c r="D42" s="12" t="s">
        <v>72</v>
      </c>
      <c r="E42" s="12" t="s">
        <v>13</v>
      </c>
      <c r="F42" s="8"/>
      <c r="G42" s="13">
        <v>289.83300000000003</v>
      </c>
      <c r="H42" s="47">
        <v>0</v>
      </c>
      <c r="I42" s="48">
        <v>0</v>
      </c>
      <c r="J42" s="48">
        <v>2.2450000000000001</v>
      </c>
      <c r="K42" s="47">
        <v>41.402999999999999</v>
      </c>
      <c r="L42" s="49">
        <v>72.150999999999996</v>
      </c>
      <c r="M42" s="50">
        <v>74.977000000000004</v>
      </c>
      <c r="N42" s="48">
        <v>59.037999999999997</v>
      </c>
      <c r="O42" s="49">
        <v>40.018999999999998</v>
      </c>
    </row>
    <row r="43" spans="1:15" ht="15.75" x14ac:dyDescent="0.2">
      <c r="A43" s="22">
        <v>31</v>
      </c>
      <c r="B43" s="23" t="s">
        <v>123</v>
      </c>
      <c r="C43" s="11" t="s">
        <v>70</v>
      </c>
      <c r="D43" s="12" t="s">
        <v>73</v>
      </c>
      <c r="E43" s="12" t="s">
        <v>74</v>
      </c>
      <c r="F43" s="8"/>
      <c r="G43" s="13">
        <v>5.0839999999999996</v>
      </c>
      <c r="H43" s="47">
        <v>2.3740000000000001</v>
      </c>
      <c r="I43" s="48">
        <v>0</v>
      </c>
      <c r="J43" s="48">
        <v>0</v>
      </c>
      <c r="K43" s="47">
        <v>0</v>
      </c>
      <c r="L43" s="49">
        <v>1.145</v>
      </c>
      <c r="M43" s="50">
        <v>0.88200000000000001</v>
      </c>
      <c r="N43" s="48">
        <v>0.68300000000000005</v>
      </c>
      <c r="O43" s="49">
        <v>0</v>
      </c>
    </row>
    <row r="44" spans="1:15" ht="30" x14ac:dyDescent="0.2">
      <c r="A44" s="22">
        <v>32</v>
      </c>
      <c r="B44" s="23" t="s">
        <v>124</v>
      </c>
      <c r="C44" s="11" t="s">
        <v>75</v>
      </c>
      <c r="D44" s="12" t="s">
        <v>76</v>
      </c>
      <c r="E44" s="12" t="s">
        <v>13</v>
      </c>
      <c r="F44" s="8"/>
      <c r="G44" s="13">
        <v>59.966999999999999</v>
      </c>
      <c r="H44" s="47">
        <v>0</v>
      </c>
      <c r="I44" s="48">
        <v>0</v>
      </c>
      <c r="J44" s="48">
        <v>3.8159999999999998</v>
      </c>
      <c r="K44" s="47">
        <v>5.609</v>
      </c>
      <c r="L44" s="49">
        <v>15.651999999999999</v>
      </c>
      <c r="M44" s="50">
        <v>16.318999999999999</v>
      </c>
      <c r="N44" s="48">
        <v>12.968</v>
      </c>
      <c r="O44" s="49">
        <v>5.6029999999999998</v>
      </c>
    </row>
    <row r="45" spans="1:15" ht="30" x14ac:dyDescent="0.2">
      <c r="A45" s="22">
        <v>33</v>
      </c>
      <c r="B45" s="23" t="s">
        <v>125</v>
      </c>
      <c r="C45" s="11" t="s">
        <v>77</v>
      </c>
      <c r="D45" s="12" t="s">
        <v>78</v>
      </c>
      <c r="E45" s="12" t="s">
        <v>13</v>
      </c>
      <c r="F45" s="8"/>
      <c r="G45" s="13">
        <v>67.075000000000003</v>
      </c>
      <c r="H45" s="47">
        <v>1.8879999999999999</v>
      </c>
      <c r="I45" s="48">
        <v>2.4159999999999999</v>
      </c>
      <c r="J45" s="48">
        <v>9.2029999999999994</v>
      </c>
      <c r="K45" s="47">
        <v>11.218999999999999</v>
      </c>
      <c r="L45" s="49">
        <v>11.071</v>
      </c>
      <c r="M45" s="50">
        <v>11.467000000000001</v>
      </c>
      <c r="N45" s="48">
        <v>8.8729999999999993</v>
      </c>
      <c r="O45" s="49">
        <v>10.938000000000001</v>
      </c>
    </row>
    <row r="46" spans="1:15" ht="30" x14ac:dyDescent="0.2">
      <c r="A46" s="22">
        <v>34</v>
      </c>
      <c r="B46" s="23" t="s">
        <v>79</v>
      </c>
      <c r="C46" s="11" t="s">
        <v>80</v>
      </c>
      <c r="D46" s="12" t="s">
        <v>81</v>
      </c>
      <c r="E46" s="12" t="s">
        <v>13</v>
      </c>
      <c r="F46" s="8"/>
      <c r="G46" s="13">
        <v>12.535</v>
      </c>
      <c r="H46" s="47">
        <v>0</v>
      </c>
      <c r="I46" s="48">
        <v>0</v>
      </c>
      <c r="J46" s="48">
        <v>0</v>
      </c>
      <c r="K46" s="47">
        <v>2.137</v>
      </c>
      <c r="L46" s="49">
        <v>3.0539999999999998</v>
      </c>
      <c r="M46" s="50">
        <v>3.0870000000000002</v>
      </c>
      <c r="N46" s="48">
        <v>2.3889999999999998</v>
      </c>
      <c r="O46" s="49">
        <v>1.8680000000000001</v>
      </c>
    </row>
    <row r="47" spans="1:15" ht="30" x14ac:dyDescent="0.2">
      <c r="A47" s="22">
        <v>35</v>
      </c>
      <c r="B47" s="23" t="s">
        <v>126</v>
      </c>
      <c r="C47" s="11" t="s">
        <v>80</v>
      </c>
      <c r="D47" s="12" t="s">
        <v>82</v>
      </c>
      <c r="E47" s="12" t="s">
        <v>13</v>
      </c>
      <c r="F47" s="8"/>
      <c r="G47" s="13">
        <v>20.663</v>
      </c>
      <c r="H47" s="47">
        <v>0</v>
      </c>
      <c r="I47" s="48">
        <v>0.53200000000000003</v>
      </c>
      <c r="J47" s="48">
        <v>4.4889999999999999</v>
      </c>
      <c r="K47" s="47">
        <v>4.274</v>
      </c>
      <c r="L47" s="49">
        <v>2.6720000000000002</v>
      </c>
      <c r="M47" s="50">
        <v>2.6459999999999999</v>
      </c>
      <c r="N47" s="48">
        <v>2.048</v>
      </c>
      <c r="O47" s="49">
        <v>4.0019999999999998</v>
      </c>
    </row>
    <row r="48" spans="1:15" ht="15.75" x14ac:dyDescent="0.2">
      <c r="A48" s="22">
        <v>36</v>
      </c>
      <c r="B48" s="24" t="s">
        <v>83</v>
      </c>
      <c r="C48" s="15">
        <v>17192400</v>
      </c>
      <c r="D48" s="16">
        <v>53</v>
      </c>
      <c r="E48" s="14" t="s">
        <v>83</v>
      </c>
      <c r="F48" s="20"/>
      <c r="G48" s="13">
        <v>8071.7430000000004</v>
      </c>
      <c r="H48" s="47">
        <v>54.350999999999999</v>
      </c>
      <c r="I48" s="48">
        <v>74.616</v>
      </c>
      <c r="J48" s="48">
        <v>960.00699999999995</v>
      </c>
      <c r="K48" s="47">
        <v>1218.307</v>
      </c>
      <c r="L48" s="49">
        <v>1580.067</v>
      </c>
      <c r="M48" s="50">
        <v>1717.866</v>
      </c>
      <c r="N48" s="48">
        <v>1197.133</v>
      </c>
      <c r="O48" s="49">
        <v>1269.396</v>
      </c>
    </row>
    <row r="49" spans="1:15" ht="15.75" x14ac:dyDescent="0.2">
      <c r="A49" s="22">
        <v>37</v>
      </c>
      <c r="B49" s="25" t="s">
        <v>84</v>
      </c>
      <c r="C49" s="15">
        <v>15567700</v>
      </c>
      <c r="D49" s="16">
        <v>54</v>
      </c>
      <c r="E49" s="16" t="s">
        <v>84</v>
      </c>
      <c r="F49" s="20"/>
      <c r="G49" s="13">
        <v>16930.433000000001</v>
      </c>
      <c r="H49" s="47">
        <v>183.364</v>
      </c>
      <c r="I49" s="48">
        <v>300.30799999999999</v>
      </c>
      <c r="J49" s="48">
        <v>1309.9369999999999</v>
      </c>
      <c r="K49" s="47">
        <v>2336.1790000000001</v>
      </c>
      <c r="L49" s="49">
        <v>3778.19</v>
      </c>
      <c r="M49" s="50">
        <v>3703.4459999999999</v>
      </c>
      <c r="N49" s="48">
        <v>2413.377</v>
      </c>
      <c r="O49" s="49">
        <v>2905.6320000000001</v>
      </c>
    </row>
    <row r="50" spans="1:15" ht="30" x14ac:dyDescent="0.2">
      <c r="A50" s="22">
        <v>38</v>
      </c>
      <c r="B50" s="26" t="s">
        <v>85</v>
      </c>
      <c r="C50" s="15"/>
      <c r="D50" s="16"/>
      <c r="E50" s="16"/>
      <c r="F50" s="20"/>
      <c r="G50" s="13">
        <v>82.546000000000006</v>
      </c>
      <c r="H50" s="47">
        <v>0</v>
      </c>
      <c r="I50" s="48">
        <v>0</v>
      </c>
      <c r="J50" s="48">
        <v>8.9779999999999998</v>
      </c>
      <c r="K50" s="47">
        <v>21.902999999999999</v>
      </c>
      <c r="L50" s="49">
        <v>10.689</v>
      </c>
      <c r="M50" s="50">
        <v>11.026</v>
      </c>
      <c r="N50" s="48">
        <v>8.8729999999999993</v>
      </c>
      <c r="O50" s="49">
        <v>21.077000000000002</v>
      </c>
    </row>
    <row r="51" spans="1:15" ht="15.75" x14ac:dyDescent="0.2">
      <c r="A51" s="22">
        <v>39</v>
      </c>
      <c r="B51" s="26" t="s">
        <v>86</v>
      </c>
      <c r="C51" s="15"/>
      <c r="D51" s="16"/>
      <c r="E51" s="16"/>
      <c r="F51" s="20"/>
      <c r="G51" s="13">
        <v>73.838999999999999</v>
      </c>
      <c r="H51" s="47">
        <v>0</v>
      </c>
      <c r="I51" s="48">
        <v>0</v>
      </c>
      <c r="J51" s="48">
        <v>5.3869999999999996</v>
      </c>
      <c r="K51" s="47">
        <v>10.15</v>
      </c>
      <c r="L51" s="49">
        <v>16.797000000000001</v>
      </c>
      <c r="M51" s="50">
        <v>17.641999999999999</v>
      </c>
      <c r="N51" s="48">
        <v>13.992000000000001</v>
      </c>
      <c r="O51" s="49">
        <v>9.8710000000000004</v>
      </c>
    </row>
    <row r="52" spans="1:15" ht="30" x14ac:dyDescent="0.2">
      <c r="A52" s="22">
        <v>40</v>
      </c>
      <c r="B52" s="26" t="s">
        <v>127</v>
      </c>
      <c r="C52" s="15"/>
      <c r="D52" s="16"/>
      <c r="E52" s="16"/>
      <c r="F52" s="20"/>
      <c r="G52" s="13">
        <v>7210.6819999999998</v>
      </c>
      <c r="H52" s="47">
        <v>0</v>
      </c>
      <c r="I52" s="48">
        <v>0</v>
      </c>
      <c r="J52" s="48">
        <v>1064.155</v>
      </c>
      <c r="K52" s="47">
        <v>1201.212</v>
      </c>
      <c r="L52" s="49">
        <v>1325.8209999999999</v>
      </c>
      <c r="M52" s="50">
        <v>1375.616</v>
      </c>
      <c r="N52" s="48">
        <v>1085.2</v>
      </c>
      <c r="O52" s="49">
        <v>1158.6780000000001</v>
      </c>
    </row>
    <row r="53" spans="1:15" ht="15.75" x14ac:dyDescent="0.2">
      <c r="A53" s="22">
        <v>41</v>
      </c>
      <c r="B53" s="26" t="s">
        <v>129</v>
      </c>
      <c r="C53" s="15"/>
      <c r="D53" s="16"/>
      <c r="E53" s="16"/>
      <c r="F53" s="20"/>
      <c r="G53" s="13">
        <v>10.815</v>
      </c>
      <c r="H53" s="47">
        <v>0</v>
      </c>
      <c r="I53" s="48">
        <v>0</v>
      </c>
      <c r="J53" s="48">
        <v>0</v>
      </c>
      <c r="K53" s="47">
        <v>2.137</v>
      </c>
      <c r="L53" s="49">
        <v>2.2909999999999999</v>
      </c>
      <c r="M53" s="50">
        <v>2.2050000000000001</v>
      </c>
      <c r="N53" s="48">
        <v>2.048</v>
      </c>
      <c r="O53" s="49">
        <v>2.1339999999999999</v>
      </c>
    </row>
    <row r="54" spans="1:15" ht="15.75" x14ac:dyDescent="0.2">
      <c r="A54" s="22">
        <v>42</v>
      </c>
      <c r="B54" s="26" t="s">
        <v>87</v>
      </c>
      <c r="C54" s="15"/>
      <c r="D54" s="16"/>
      <c r="E54" s="16"/>
      <c r="F54" s="20"/>
      <c r="G54" s="13">
        <v>9.94</v>
      </c>
      <c r="H54" s="47">
        <v>0</v>
      </c>
      <c r="I54" s="48">
        <v>0</v>
      </c>
      <c r="J54" s="48">
        <v>0</v>
      </c>
      <c r="K54" s="47">
        <v>1.87</v>
      </c>
      <c r="L54" s="49">
        <v>2.2909999999999999</v>
      </c>
      <c r="M54" s="50">
        <v>2.2050000000000001</v>
      </c>
      <c r="N54" s="48">
        <v>1.706</v>
      </c>
      <c r="O54" s="49">
        <v>1.8680000000000001</v>
      </c>
    </row>
    <row r="55" spans="1:15" ht="45" x14ac:dyDescent="0.2">
      <c r="A55" s="22">
        <v>43</v>
      </c>
      <c r="B55" s="26" t="s">
        <v>128</v>
      </c>
      <c r="C55" s="15"/>
      <c r="D55" s="16"/>
      <c r="E55" s="16"/>
      <c r="F55" s="20"/>
      <c r="G55" s="13">
        <v>197.46299999999999</v>
      </c>
      <c r="H55" s="47">
        <v>0</v>
      </c>
      <c r="I55" s="48">
        <v>0</v>
      </c>
      <c r="J55" s="48">
        <v>27.158999999999999</v>
      </c>
      <c r="K55" s="47">
        <v>45.142000000000003</v>
      </c>
      <c r="L55" s="49">
        <v>28.577999999999999</v>
      </c>
      <c r="M55" s="50">
        <v>29.55</v>
      </c>
      <c r="N55" s="48">
        <v>23.547000000000001</v>
      </c>
      <c r="O55" s="49">
        <v>43.487000000000002</v>
      </c>
    </row>
    <row r="56" spans="1:15" ht="15.75" x14ac:dyDescent="0.2">
      <c r="A56" s="27"/>
      <c r="B56" s="27" t="s">
        <v>88</v>
      </c>
      <c r="C56" s="17">
        <f>SUM(C13:C49)</f>
        <v>32760100</v>
      </c>
      <c r="D56" s="18"/>
      <c r="E56" s="18" t="s">
        <v>88</v>
      </c>
      <c r="F56" s="20"/>
      <c r="G56" s="13">
        <v>199197.6</v>
      </c>
      <c r="H56" s="47">
        <v>2860.6</v>
      </c>
      <c r="I56" s="51">
        <v>4095.3</v>
      </c>
      <c r="J56" s="48">
        <v>22445.8</v>
      </c>
      <c r="K56" s="47">
        <v>26711.4</v>
      </c>
      <c r="L56" s="52">
        <v>38175.1</v>
      </c>
      <c r="M56" s="50">
        <v>44104.4</v>
      </c>
      <c r="N56" s="53">
        <v>34125.800000000003</v>
      </c>
      <c r="O56" s="49">
        <v>26679.200000000001</v>
      </c>
    </row>
    <row r="57" spans="1:15" ht="15.75" x14ac:dyDescent="0.25">
      <c r="A57" s="38"/>
      <c r="B57" s="38"/>
      <c r="C57" s="39"/>
      <c r="D57" s="40"/>
      <c r="E57" s="40"/>
      <c r="F57" s="41"/>
      <c r="G57" s="41"/>
      <c r="H57" s="30"/>
      <c r="I57" s="29"/>
      <c r="J57" s="42"/>
      <c r="K57" s="30"/>
      <c r="L57" s="43"/>
      <c r="M57" s="44"/>
      <c r="N57" s="45"/>
      <c r="O57" s="31"/>
    </row>
    <row r="58" spans="1:15" ht="15.75" x14ac:dyDescent="0.25">
      <c r="A58" s="38"/>
      <c r="B58" s="38"/>
      <c r="C58" s="39"/>
      <c r="D58" s="40"/>
      <c r="E58" s="40"/>
      <c r="F58" s="41"/>
      <c r="G58" s="41"/>
      <c r="H58" s="30"/>
      <c r="I58" s="29"/>
      <c r="J58" s="42"/>
      <c r="K58" s="30"/>
      <c r="L58" s="43"/>
      <c r="M58" s="44"/>
      <c r="N58" s="45"/>
      <c r="O58" s="31"/>
    </row>
    <row r="60" spans="1:15" ht="18" x14ac:dyDescent="0.25">
      <c r="B60" s="21" t="s">
        <v>90</v>
      </c>
      <c r="N60" s="67" t="s">
        <v>91</v>
      </c>
      <c r="O60" s="67"/>
    </row>
  </sheetData>
  <autoFilter ref="A11:BD47"/>
  <mergeCells count="20">
    <mergeCell ref="N60:O60"/>
    <mergeCell ref="H7:O7"/>
    <mergeCell ref="G7:G10"/>
    <mergeCell ref="N6:O6"/>
    <mergeCell ref="A7:A10"/>
    <mergeCell ref="B7:B10"/>
    <mergeCell ref="C7:C10"/>
    <mergeCell ref="D7:E8"/>
    <mergeCell ref="D9:D10"/>
    <mergeCell ref="E9:E10"/>
    <mergeCell ref="H8:H10"/>
    <mergeCell ref="I8:I10"/>
    <mergeCell ref="A4:O4"/>
    <mergeCell ref="N1:O1"/>
    <mergeCell ref="O8:O10"/>
    <mergeCell ref="J8:J10"/>
    <mergeCell ref="N8:N10"/>
    <mergeCell ref="M8:M10"/>
    <mergeCell ref="K8:K10"/>
    <mergeCell ref="L8:L10"/>
  </mergeCells>
  <phoneticPr fontId="19" type="noConversion"/>
  <printOptions horizontalCentered="1"/>
  <pageMargins left="0.19685039370078741" right="0.19685039370078741" top="0.78740157480314965" bottom="0.35433070866141736" header="0.11811023622047245" footer="0.15748031496062992"/>
  <pageSetup paperSize="9" scale="72" orientation="landscape" r:id="rId1"/>
  <headerFooter alignWithMargins="0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ОДА виділено</vt:lpstr>
      <vt:lpstr>'ОДА виділено'!Print_Area</vt:lpstr>
      <vt:lpstr>'ОДА виділено'!Print_Titles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vlad filonenko</cp:lastModifiedBy>
  <cp:lastPrinted>2014-09-01T12:17:10Z</cp:lastPrinted>
  <dcterms:created xsi:type="dcterms:W3CDTF">2014-08-07T12:04:01Z</dcterms:created>
  <dcterms:modified xsi:type="dcterms:W3CDTF">2023-05-10T13:07:27Z</dcterms:modified>
</cp:coreProperties>
</file>