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375-d12\"/>
    </mc:Choice>
  </mc:AlternateContent>
  <xr:revisionPtr revIDLastSave="0" documentId="8_{5713E652-FC3D-497E-9118-4798CB249F74}" xr6:coauthVersionLast="47" xr6:coauthVersionMax="47" xr10:uidLastSave="{00000000-0000-0000-0000-000000000000}"/>
  <bookViews>
    <workbookView minimized="1" xWindow="-27000" yWindow="1125" windowWidth="18900" windowHeight="10965" firstSheet="1" activeTab="1"/>
  </bookViews>
  <sheets>
    <sheet name="дод 1" sheetId="1" r:id="rId1"/>
    <sheet name="дод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9" i="2" l="1"/>
  <c r="P79" i="2"/>
  <c r="O79" i="2"/>
  <c r="M79" i="2"/>
  <c r="L79" i="2"/>
  <c r="K79" i="2"/>
  <c r="J79" i="2"/>
  <c r="I79" i="2"/>
  <c r="E79" i="2"/>
  <c r="N78" i="2"/>
  <c r="N62" i="2"/>
  <c r="Q23" i="1"/>
  <c r="P23" i="1"/>
  <c r="O23" i="1"/>
  <c r="M23" i="1"/>
  <c r="L23" i="1"/>
  <c r="K23" i="1"/>
  <c r="J23" i="1"/>
  <c r="I23" i="1"/>
  <c r="E23" i="1"/>
</calcChain>
</file>

<file path=xl/sharedStrings.xml><?xml version="1.0" encoding="utf-8"?>
<sst xmlns="http://schemas.openxmlformats.org/spreadsheetml/2006/main" count="953" uniqueCount="206">
  <si>
    <r>
      <t>об</t>
    </r>
    <r>
      <rPr>
        <b/>
        <sz val="16"/>
        <rFont val="Arial"/>
        <family val="2"/>
        <charset val="204"/>
      </rPr>
      <t>'</t>
    </r>
    <r>
      <rPr>
        <b/>
        <sz val="16"/>
        <rFont val="Times New Roman"/>
        <family val="1"/>
        <charset val="204"/>
      </rPr>
      <t xml:space="preserve">єктів будівництва, реконструкції, ремонту та утримання  вулиць і доріг комунальної власності у населених пунктах Полтавської області у 2012 році, </t>
    </r>
  </si>
  <si>
    <t>№ п/п</t>
  </si>
  <si>
    <t>Критерії включення об'єктів до переліку</t>
  </si>
  <si>
    <t>Євро - 2012</t>
  </si>
  <si>
    <t>Ступінь будівельної готовності більше 70%</t>
  </si>
  <si>
    <t>Мають визначальне соціально-економічне значення</t>
  </si>
  <si>
    <t>Обсяг робіт завершені у минулому році, тис.грн</t>
  </si>
  <si>
    <t>тис.грн.</t>
  </si>
  <si>
    <t>км</t>
  </si>
  <si>
    <t>пог.м.</t>
  </si>
  <si>
    <t>кв.м.</t>
  </si>
  <si>
    <t>Початок будівництва _____р.</t>
  </si>
  <si>
    <t>Виконано на 01.01.2012</t>
  </si>
  <si>
    <t>%</t>
  </si>
  <si>
    <t>реквізити рішення про затвердження</t>
  </si>
  <si>
    <t>Назва адміністративно-територіальної одиниці. Найменування об'єкта</t>
  </si>
  <si>
    <t>-</t>
  </si>
  <si>
    <t>+</t>
  </si>
  <si>
    <t>Проектно-кошторисна документація виготовляється</t>
  </si>
  <si>
    <t>Керуючий справами виконавчого</t>
  </si>
  <si>
    <t xml:space="preserve"> облдержадміністрації</t>
  </si>
  <si>
    <t>апарату обласної ради</t>
  </si>
  <si>
    <t>О.І.Литвиненко</t>
  </si>
  <si>
    <t>Проектна документація</t>
  </si>
  <si>
    <t xml:space="preserve">до спільного розпорядження голови облдержадміністрації </t>
  </si>
  <si>
    <t xml:space="preserve">та голови обласної ради </t>
  </si>
  <si>
    <t>Обсяг субвенції</t>
  </si>
  <si>
    <t>Зміни до переліку</t>
  </si>
  <si>
    <t>кошторис та деф.акт</t>
  </si>
  <si>
    <t>Заступник голови - керівник апарату</t>
  </si>
  <si>
    <t>В.О. Пархоменко</t>
  </si>
  <si>
    <t>Всього по Чутівському р-ну</t>
  </si>
  <si>
    <t>29.3</t>
  </si>
  <si>
    <t>29.4</t>
  </si>
  <si>
    <t>17.7</t>
  </si>
  <si>
    <t xml:space="preserve">об'єктів будівництва, реконструкції, ремонту та утримання  вулиць і доріг комунальної власності в населених пунктах Полтавської області в 2012 році, </t>
  </si>
  <si>
    <t xml:space="preserve">які будуть фінансуватися за рахунок субвенції з державного бюджету місцевим бюджетам на будівництво, реконструкцію, ремонт та  утримання вулиць і доріг </t>
  </si>
  <si>
    <t xml:space="preserve"> комунальної власності в населених пунктах</t>
  </si>
  <si>
    <t>Поточний ремонт  дороги по вул.Карла Маркса, Горького, 1 травня, Пушкіна, Парижської Комуни, Радянська  м.Лохвиця</t>
  </si>
  <si>
    <t>Додаток 1</t>
  </si>
  <si>
    <t>Додаток 2</t>
  </si>
  <si>
    <t xml:space="preserve">які будуть фінансуватися за рахунок коштів спеціального фонду обласного бюджету на проведення робіт, повязаних із будівництвом, реконструкцією, ремонтом та  утриманням </t>
  </si>
  <si>
    <t xml:space="preserve"> вулиць і доріг комунальної власності </t>
  </si>
  <si>
    <t>Всього по поточним</t>
  </si>
  <si>
    <t>25.3</t>
  </si>
  <si>
    <t xml:space="preserve">Поточний ремонт вул Шевченка                    смт. Решетилівка </t>
  </si>
  <si>
    <t>25.4</t>
  </si>
  <si>
    <t>Всього по Решетилівському р-ну</t>
  </si>
  <si>
    <t>25.5</t>
  </si>
  <si>
    <t xml:space="preserve">Поточний ремонт під'їзду до дитячого садка "Ромашка" та до будинків по вул. Леніна 21, 23, 24   в смт. Решетилівка </t>
  </si>
  <si>
    <t>Позиції  25.3   викласти в новій редакції.</t>
  </si>
  <si>
    <t>8.1</t>
  </si>
  <si>
    <t>8.5</t>
  </si>
  <si>
    <t>Рішення 12 сесії Бабичівської сільскої ради 6 скликання від 14.03.12</t>
  </si>
  <si>
    <t>8.7</t>
  </si>
  <si>
    <t>Рішення 12 сесії Борисівської сільскої ради 5 скликання від 7.03.12</t>
  </si>
  <si>
    <t>8.8</t>
  </si>
  <si>
    <t>Рішення 15 сесії Бугаївської сільскої ради 6 скликання від 21.03.12</t>
  </si>
  <si>
    <t>8.9</t>
  </si>
  <si>
    <t>8.10</t>
  </si>
  <si>
    <t>Поточний ремонт дороги по вул.Б.Хмельницького в с.Горби</t>
  </si>
  <si>
    <t>Рішення 13 сесії Горбівської сільскої ради 6 скликання від 6.03.12</t>
  </si>
  <si>
    <t>8.11</t>
  </si>
  <si>
    <t>8.12</t>
  </si>
  <si>
    <t>Поточний ремонт дороги по вул.Леніна в с.Гриньки</t>
  </si>
  <si>
    <t>Рішення 15 сесії Гриньківської сільскої ради 6 скликання від 4.04.12</t>
  </si>
  <si>
    <t>8.13</t>
  </si>
  <si>
    <t>Рішення 13 сесії Жуківської сільскої ради 6 скликання від 19.03.12</t>
  </si>
  <si>
    <t>8.14</t>
  </si>
  <si>
    <t>Поточний ремонт дороги по вул.Жовтневій в с.Заможне</t>
  </si>
  <si>
    <t>Рішення 14 сесії Заможненської сільскої ради 6 скликання від 21.03.12</t>
  </si>
  <si>
    <t>8.15</t>
  </si>
  <si>
    <t>Поточний ремонт дороги по вул.Леніна в с.Романівка</t>
  </si>
  <si>
    <t>Рішення 14 сесії Зубанівської сільскої ради 6 скликання від 20.03.12</t>
  </si>
  <si>
    <t>8.16</t>
  </si>
  <si>
    <t>8.17</t>
  </si>
  <si>
    <t>8.18</t>
  </si>
  <si>
    <t>Рішення 17 сесії Манжеліївської сільскої ради 6 скликання від 23.03.12</t>
  </si>
  <si>
    <t>8.19</t>
  </si>
  <si>
    <t>Рішення 10 сесії Обізнівської сільскої ради 6 скликання від 29.03.12</t>
  </si>
  <si>
    <t>8.20</t>
  </si>
  <si>
    <t>Рішення 16 сесії Опришківської сільскої ради 6 скликання від 15.03.12</t>
  </si>
  <si>
    <t>8.21</t>
  </si>
  <si>
    <t>Рішення 15 сесії Пузиківської сільскої ради 5 скликання від 4.04.12</t>
  </si>
  <si>
    <t>8.22</t>
  </si>
  <si>
    <t>Рішення 16 сесії Святилівської сільскої ради 6 скликання від 28.03.12</t>
  </si>
  <si>
    <t>8.23</t>
  </si>
  <si>
    <t>Рішення 9 сесії Федорівської сільскої ради 6 скликання від 22.03.12</t>
  </si>
  <si>
    <t>8.24</t>
  </si>
  <si>
    <t>Рішення 11 сесії Фрунзівської сільскої ради 6 скликання від 01.03.12</t>
  </si>
  <si>
    <t>8.25</t>
  </si>
  <si>
    <t>Рішення 11 сесії Куп'єватівської сільскої ради 6 скликання від 17.03.12</t>
  </si>
  <si>
    <t>8.26</t>
  </si>
  <si>
    <t>Рішення 12 сесії Петрівської сільскої ради 6 скликання від 06.04.12</t>
  </si>
  <si>
    <t>8.27</t>
  </si>
  <si>
    <t>8.28</t>
  </si>
  <si>
    <t>8.29</t>
  </si>
  <si>
    <t>8.30</t>
  </si>
  <si>
    <t>8.31</t>
  </si>
  <si>
    <t>Рішення 21 сесії Пирогівської сільскої ради 6 скликання від 27.03.12</t>
  </si>
  <si>
    <t>Будівництво дороги по вул.К.Маркса в с.Великі Кринки</t>
  </si>
  <si>
    <t>Всього по капітальним</t>
  </si>
  <si>
    <t>Поточний ремонт дороги по вул. Леніна в с.Бабичівка та Пролетарська в с.Устимівка</t>
  </si>
  <si>
    <t xml:space="preserve">Поточний ремонт дороги по вул. Леніна в с.Бориси </t>
  </si>
  <si>
    <t xml:space="preserve">Поточний ремонт дороги по вул. Леніна, Садова, Репіна, Комарова в с.Бугаївка </t>
  </si>
  <si>
    <t>Поточний ремонт дороги в с.Броварки</t>
  </si>
  <si>
    <t>Поточний ремонт дороги по вул.Пролетарській, пров.Пушкіна в с.Жуки</t>
  </si>
  <si>
    <t>Поточний ремонт дороги по вул. Леніна, Першотравнева, Пролетарська в с.Іванове Селище</t>
  </si>
  <si>
    <t>Поточний ремонт дороги по вул. Партизанська, Колгоспна, Шаврикова, Зарічна, Калініна, Фрунзе в с.Манжелія</t>
  </si>
  <si>
    <t>Поточний ремонт дороги по вул. Глобинська, Жовтнева в с.Обознівка</t>
  </si>
  <si>
    <t>Поточний ремонт дороги по вул. Леніна в с.Опришки</t>
  </si>
  <si>
    <t>Поточний ремонт дороги по вул. Гагаріна в с.Пузикове</t>
  </si>
  <si>
    <t>Поточний ремонт дороги по вул. Леніна в с.Святилівка</t>
  </si>
  <si>
    <t>Поточний ремонт дороги по вул. Леніна в с.Федорівка</t>
  </si>
  <si>
    <t>Поточний ремонт дороги по вул. Чорноволенка в с.Фрунзівка</t>
  </si>
  <si>
    <t xml:space="preserve">Поточний ремонт дороги по вул. Жовтнева в с.Лукашівка та вул. Леніна і Садова в с.Куп' вате </t>
  </si>
  <si>
    <t xml:space="preserve">Поточний ремонт дороги по вул. Молодіжна, Крюківська  в с.Петрівка  </t>
  </si>
  <si>
    <t>Поточний ремонт дороги по вул. с.Погреби</t>
  </si>
  <si>
    <t>Поточний ремонт дороги по вул. сіл Пронозівської с/р</t>
  </si>
  <si>
    <t>Поточний ремонт вулиць сіл Землянківської с/р</t>
  </si>
  <si>
    <t>Поточний ремонт вулиць сіл Пустовійтівської с/р</t>
  </si>
  <si>
    <t>Поточний ремонт дороги по вул. Гагаріна і Петровського в селі Пироги</t>
  </si>
  <si>
    <t>Поточний ремонт дороги по вул. Жовтнева, Б.Хмельницького, Пролетарська в с. Великі Кринки та вул. Шевченка, Шкільна в с. Весела Долина</t>
  </si>
  <si>
    <t>Рішення виконкому Кринківської сільськлї ради від 03.04.2012  № 25</t>
  </si>
  <si>
    <t>Рішення 12 сесії Кринківської сільради 6 скликання від 30.12.11</t>
  </si>
  <si>
    <t>Капітальний ремонт дороги по вул.Шевченка в смт.Градизьк</t>
  </si>
  <si>
    <t>1.3.</t>
  </si>
  <si>
    <t>Капітальний ремонт доріг сіл Дмитрівської сільської ради</t>
  </si>
  <si>
    <t>29.1</t>
  </si>
  <si>
    <t xml:space="preserve"> -</t>
  </si>
  <si>
    <t>29.2</t>
  </si>
  <si>
    <t xml:space="preserve">Капітальний ремонт  дороги по вул.Артема в смт.Артемівка </t>
  </si>
  <si>
    <t xml:space="preserve">Капітальний ремонт дороги в с.Василівка </t>
  </si>
  <si>
    <t xml:space="preserve">Капітальний ремонт дороги в с.Вільниця </t>
  </si>
  <si>
    <t>29.5</t>
  </si>
  <si>
    <t xml:space="preserve">Капітальний ремонт дороги в с.Вільхуватка </t>
  </si>
  <si>
    <t>29.6</t>
  </si>
  <si>
    <t xml:space="preserve">Капітальний ремонт дороги по вул.Гагаріна в с.Войнівка </t>
  </si>
  <si>
    <t>29.7</t>
  </si>
  <si>
    <t>Капітальний ремонт дороги по вул.Гагаріна  в с.Ягорівка -Нове Грякове</t>
  </si>
  <si>
    <t>29.8</t>
  </si>
  <si>
    <t xml:space="preserve">Капітальний ремонт дороги в с.Зеленківка </t>
  </si>
  <si>
    <t>29.9</t>
  </si>
  <si>
    <t xml:space="preserve">Капітальний ремонт дороги по вул.Кірова  в с.Іскровка  </t>
  </si>
  <si>
    <t>29.10</t>
  </si>
  <si>
    <t xml:space="preserve">Капітальний ремонт дороги по вул.Лермонтова   в с.Первозванівка </t>
  </si>
  <si>
    <t>29.11</t>
  </si>
  <si>
    <t xml:space="preserve">Капітальний ремонт дороги в с.Скибівка </t>
  </si>
  <si>
    <t>29.12</t>
  </si>
  <si>
    <t xml:space="preserve">Капітальний ремонт дороги в с.Таверівка </t>
  </si>
  <si>
    <t>29.13</t>
  </si>
  <si>
    <t>Капітальний ремонт дороги по  вул.Першотравнева , Миру  в с.Филенкове</t>
  </si>
  <si>
    <t>29.14</t>
  </si>
  <si>
    <t>Капітальний ремонт дороги в с.Чапаєве</t>
  </si>
  <si>
    <t>29.15</t>
  </si>
  <si>
    <t xml:space="preserve">Капітальний ремонт дороги по вул.Леніна в с.Кочубеївка  </t>
  </si>
  <si>
    <t>29.16</t>
  </si>
  <si>
    <t>29.17</t>
  </si>
  <si>
    <t>29.18</t>
  </si>
  <si>
    <t>Поточний ремонт дороги по вул.Артема в смт.Артемівка</t>
  </si>
  <si>
    <t>29.19</t>
  </si>
  <si>
    <t xml:space="preserve">Поточний ремонт дороги в с.Василівка </t>
  </si>
  <si>
    <t>29.20</t>
  </si>
  <si>
    <t xml:space="preserve">Поточний ремонт дороги в с.Вільниця </t>
  </si>
  <si>
    <t>29.21</t>
  </si>
  <si>
    <t xml:space="preserve">Поточний ремонт дороги в с.Вільхуватка </t>
  </si>
  <si>
    <t>29.22</t>
  </si>
  <si>
    <t xml:space="preserve">Поточний ремонт  дороги по вул.Гагаріна в с.Войнівка  </t>
  </si>
  <si>
    <t>29.23</t>
  </si>
  <si>
    <t>Поточний ремонт дороги в с.Ягорівка -Нове Грякове</t>
  </si>
  <si>
    <t>29.24</t>
  </si>
  <si>
    <t xml:space="preserve">Поточний ремонт дороги в с.Зеленківка </t>
  </si>
  <si>
    <t>29.25</t>
  </si>
  <si>
    <t xml:space="preserve">Поточний ремонт дороги по вул.Кірова в с.Іскровка   </t>
  </si>
  <si>
    <t>29.26</t>
  </si>
  <si>
    <t xml:space="preserve">Поточний ремонт дороги по вул.Лермонтова  в с.Первозванівка </t>
  </si>
  <si>
    <t>29.27</t>
  </si>
  <si>
    <t xml:space="preserve">Поточний ремонт дороги  в с.Скибівка </t>
  </si>
  <si>
    <t>29.28</t>
  </si>
  <si>
    <t xml:space="preserve">Поточний ремонт дороги в с.Таверівка </t>
  </si>
  <si>
    <t>29.29</t>
  </si>
  <si>
    <t xml:space="preserve">Поточний ремонт дороги по вул.Першотравнева , Миру в с.Филенкове </t>
  </si>
  <si>
    <t>29.30</t>
  </si>
  <si>
    <t>Поточний ремонт дороги в с.Чапаєве</t>
  </si>
  <si>
    <t>29.31</t>
  </si>
  <si>
    <t xml:space="preserve">Поточний ремонт дороги по вул.Леніна в с.Кочубеївка </t>
  </si>
  <si>
    <t>29.32</t>
  </si>
  <si>
    <t>29.33</t>
  </si>
  <si>
    <t>Доповнити Перелік позиціями  29.1-29.34</t>
  </si>
  <si>
    <t xml:space="preserve">Капітальний ремонт дороги по вул.Котляревського  в смт Чутове  </t>
  </si>
  <si>
    <t xml:space="preserve">Капітальний ремонт дороги по вул.Правди  в смт Чутове  </t>
  </si>
  <si>
    <t xml:space="preserve">Поточний ремонт дороги по  вул.Шевченка в смт Чутове </t>
  </si>
  <si>
    <t>29.34</t>
  </si>
  <si>
    <t>Позиції 6.2, 6.3, 25.4 виключити.</t>
  </si>
  <si>
    <t>Доповнити Перелік позиціями  6.2-6.5, 25.4-25.5</t>
  </si>
  <si>
    <t>6.2</t>
  </si>
  <si>
    <t>Всього по Великобагачанському району</t>
  </si>
  <si>
    <t>6.3</t>
  </si>
  <si>
    <t>6.4</t>
  </si>
  <si>
    <t>6.5</t>
  </si>
  <si>
    <t>Поточний ремонт дороги по вул.Шевченка в смт.Велика Багачка</t>
  </si>
  <si>
    <t>Поточний ремонт дороги по вул.Пролетарська в смт.Велика Багачка</t>
  </si>
  <si>
    <t>Поточний ремонт дороги по вул.Черкаса в смт.Велика Багачка</t>
  </si>
  <si>
    <t>Позиції 29.1-29.33, 25.9, 25.10   виключити.</t>
  </si>
  <si>
    <t>Позиції 1.3, 8.1,8.5, 8.7-8.31, 17.7, 25.1, 25.4  викласти в новій редакції.</t>
  </si>
  <si>
    <t>21.08.2012 № 375/128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</si>
</sst>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_-* #,##0.00&quot;р.&quot;_-;\-* #,##0.00&quot;р.&quot;_-;_-* &quot;-&quot;??&quot;р.&quot;_-;_-@_-"/>
    <numFmt numFmtId="192" formatCode="0.000"/>
    <numFmt numFmtId="195" formatCode="0.0"/>
    <numFmt numFmtId="196" formatCode="0.0000"/>
  </numFmts>
  <fonts count="1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i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8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9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9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9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92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/>
    <xf numFmtId="192" fontId="6" fillId="0" borderId="0" xfId="0" applyNumberFormat="1" applyFont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92" fontId="5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96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92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92" fontId="6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92" fontId="5" fillId="0" borderId="0" xfId="0" applyNumberFormat="1" applyFont="1" applyFill="1" applyBorder="1" applyAlignment="1">
      <alignment horizontal="center" vertical="center" wrapText="1"/>
    </xf>
    <xf numFmtId="192" fontId="6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92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92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92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9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9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92" fontId="5" fillId="0" borderId="1" xfId="0" applyNumberFormat="1" applyFont="1" applyBorder="1" applyAlignment="1">
      <alignment horizontal="center" vertical="center" wrapText="1"/>
    </xf>
  </cellXfs>
  <cellStyles count="4">
    <cellStyle name="Normal" xfId="0" builtinId="0"/>
    <cellStyle name="Денежный 2" xfId="1"/>
    <cellStyle name="Обычный_Пропозиції 1 кош.2007" xfId="2"/>
    <cellStyle name="Процентн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BreakPreview" zoomScale="55" zoomScaleNormal="70" zoomScaleSheetLayoutView="55" zoomScalePageLayoutView="55" workbookViewId="0">
      <selection activeCell="A7" sqref="A7:Q7"/>
    </sheetView>
  </sheetViews>
  <sheetFormatPr defaultRowHeight="20.25" x14ac:dyDescent="0.2"/>
  <cols>
    <col min="1" max="1" width="15.7109375" style="35" customWidth="1"/>
    <col min="2" max="2" width="44.140625" style="35" customWidth="1"/>
    <col min="3" max="3" width="8.85546875" style="35" customWidth="1"/>
    <col min="4" max="4" width="14.140625" style="35" customWidth="1"/>
    <col min="5" max="5" width="15.42578125" style="35" customWidth="1"/>
    <col min="6" max="6" width="8.42578125" style="35" customWidth="1"/>
    <col min="7" max="7" width="18.28515625" style="35" customWidth="1"/>
    <col min="8" max="8" width="22.5703125" style="35" customWidth="1"/>
    <col min="9" max="9" width="17.5703125" style="35" customWidth="1"/>
    <col min="10" max="10" width="11.140625" style="35" customWidth="1"/>
    <col min="11" max="11" width="11.42578125" style="35" customWidth="1"/>
    <col min="12" max="12" width="13" style="35" customWidth="1"/>
    <col min="13" max="13" width="16.85546875" style="35" customWidth="1"/>
    <col min="14" max="14" width="21" style="45" customWidth="1"/>
    <col min="15" max="15" width="13.42578125" style="35" customWidth="1"/>
    <col min="16" max="16" width="10.140625" style="35" customWidth="1"/>
    <col min="17" max="17" width="11.85546875" style="35" customWidth="1"/>
    <col min="18" max="20" width="9.140625" style="38"/>
    <col min="21" max="16384" width="9.140625" style="1"/>
  </cols>
  <sheetData>
    <row r="1" spans="1:20" ht="23.25" x14ac:dyDescent="0.3">
      <c r="K1" s="28" t="s">
        <v>39</v>
      </c>
      <c r="N1" s="36"/>
      <c r="O1" s="37"/>
      <c r="P1" s="37"/>
    </row>
    <row r="2" spans="1:20" ht="23.25" x14ac:dyDescent="0.3">
      <c r="K2" s="28" t="s">
        <v>24</v>
      </c>
      <c r="N2" s="36"/>
      <c r="P2" s="39"/>
    </row>
    <row r="3" spans="1:20" ht="23.25" x14ac:dyDescent="0.3">
      <c r="K3" s="28" t="s">
        <v>25</v>
      </c>
      <c r="N3" s="36"/>
      <c r="P3" s="39"/>
    </row>
    <row r="4" spans="1:20" ht="23.25" x14ac:dyDescent="0.3">
      <c r="K4" s="28" t="s">
        <v>205</v>
      </c>
      <c r="N4" s="36"/>
      <c r="P4" s="39"/>
    </row>
    <row r="5" spans="1:20" x14ac:dyDescent="0.3">
      <c r="L5" s="7"/>
      <c r="N5" s="36"/>
      <c r="P5" s="39"/>
    </row>
    <row r="6" spans="1:20" x14ac:dyDescent="0.2">
      <c r="A6" s="63" t="s">
        <v>27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1:20" x14ac:dyDescent="0.2">
      <c r="A7" s="63" t="s">
        <v>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1:20" x14ac:dyDescent="0.2">
      <c r="A8" s="63" t="s">
        <v>41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</row>
    <row r="9" spans="1:20" x14ac:dyDescent="0.2">
      <c r="A9" s="63" t="s">
        <v>42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</row>
    <row r="10" spans="1:20" ht="27.75" customHeight="1" x14ac:dyDescent="0.2">
      <c r="A10" s="62" t="s">
        <v>193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20" ht="27.75" customHeight="1" x14ac:dyDescent="0.2">
      <c r="A11" s="62" t="s">
        <v>194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20" x14ac:dyDescent="0.2">
      <c r="A12" s="62" t="s">
        <v>50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20" x14ac:dyDescent="0.2">
      <c r="A13" s="61" t="s">
        <v>1</v>
      </c>
      <c r="B13" s="61" t="s">
        <v>15</v>
      </c>
      <c r="C13" s="61" t="s">
        <v>2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 t="s">
        <v>26</v>
      </c>
      <c r="O13" s="61"/>
      <c r="P13" s="61"/>
      <c r="Q13" s="61"/>
    </row>
    <row r="14" spans="1:20" ht="47.25" customHeight="1" x14ac:dyDescent="0.2">
      <c r="A14" s="61"/>
      <c r="B14" s="61"/>
      <c r="C14" s="61" t="s">
        <v>3</v>
      </c>
      <c r="D14" s="61" t="s">
        <v>4</v>
      </c>
      <c r="E14" s="61"/>
      <c r="F14" s="61"/>
      <c r="G14" s="61" t="s">
        <v>5</v>
      </c>
      <c r="H14" s="61" t="s">
        <v>23</v>
      </c>
      <c r="I14" s="61"/>
      <c r="J14" s="61"/>
      <c r="K14" s="61"/>
      <c r="L14" s="61"/>
      <c r="M14" s="61" t="s">
        <v>6</v>
      </c>
      <c r="N14" s="64" t="s">
        <v>7</v>
      </c>
      <c r="O14" s="61" t="s">
        <v>8</v>
      </c>
      <c r="P14" s="61" t="s">
        <v>9</v>
      </c>
      <c r="Q14" s="61" t="s">
        <v>10</v>
      </c>
    </row>
    <row r="15" spans="1:20" s="2" customFormat="1" ht="94.5" customHeight="1" x14ac:dyDescent="0.2">
      <c r="A15" s="61"/>
      <c r="B15" s="61"/>
      <c r="C15" s="61"/>
      <c r="D15" s="34" t="s">
        <v>11</v>
      </c>
      <c r="E15" s="34" t="s">
        <v>12</v>
      </c>
      <c r="F15" s="34" t="s">
        <v>13</v>
      </c>
      <c r="G15" s="61"/>
      <c r="H15" s="34" t="s">
        <v>14</v>
      </c>
      <c r="I15" s="34" t="s">
        <v>7</v>
      </c>
      <c r="J15" s="34" t="s">
        <v>8</v>
      </c>
      <c r="K15" s="34" t="s">
        <v>9</v>
      </c>
      <c r="L15" s="34" t="s">
        <v>10</v>
      </c>
      <c r="M15" s="61"/>
      <c r="N15" s="64"/>
      <c r="O15" s="61"/>
      <c r="P15" s="61"/>
      <c r="Q15" s="61"/>
      <c r="R15" s="33"/>
      <c r="S15" s="33"/>
      <c r="T15" s="33"/>
    </row>
    <row r="16" spans="1:20" s="2" customFormat="1" x14ac:dyDescent="0.2">
      <c r="A16" s="34">
        <v>1</v>
      </c>
      <c r="B16" s="34">
        <v>2</v>
      </c>
      <c r="C16" s="34">
        <v>3</v>
      </c>
      <c r="D16" s="34">
        <v>4</v>
      </c>
      <c r="E16" s="34">
        <v>5</v>
      </c>
      <c r="F16" s="34">
        <v>6</v>
      </c>
      <c r="G16" s="34">
        <v>7</v>
      </c>
      <c r="H16" s="34">
        <v>8</v>
      </c>
      <c r="I16" s="34">
        <v>9</v>
      </c>
      <c r="J16" s="34">
        <v>10</v>
      </c>
      <c r="K16" s="34">
        <v>11</v>
      </c>
      <c r="L16" s="34">
        <v>12</v>
      </c>
      <c r="M16" s="34">
        <v>13</v>
      </c>
      <c r="N16" s="40">
        <v>14</v>
      </c>
      <c r="O16" s="34">
        <v>15</v>
      </c>
      <c r="P16" s="34">
        <v>16</v>
      </c>
      <c r="Q16" s="34">
        <v>17</v>
      </c>
      <c r="R16" s="33"/>
      <c r="S16" s="33"/>
      <c r="T16" s="33"/>
    </row>
    <row r="17" spans="1:20" s="2" customFormat="1" ht="81" x14ac:dyDescent="0.2">
      <c r="A17" s="15" t="s">
        <v>195</v>
      </c>
      <c r="B17" s="18" t="s">
        <v>200</v>
      </c>
      <c r="C17" s="18" t="s">
        <v>16</v>
      </c>
      <c r="D17" s="16">
        <v>2012</v>
      </c>
      <c r="E17" s="18" t="s">
        <v>16</v>
      </c>
      <c r="F17" s="18" t="s">
        <v>16</v>
      </c>
      <c r="G17" s="18" t="s">
        <v>16</v>
      </c>
      <c r="H17" s="8" t="s">
        <v>18</v>
      </c>
      <c r="I17" s="18" t="s">
        <v>16</v>
      </c>
      <c r="J17" s="18" t="s">
        <v>16</v>
      </c>
      <c r="K17" s="18" t="s">
        <v>16</v>
      </c>
      <c r="L17" s="18" t="s">
        <v>16</v>
      </c>
      <c r="M17" s="18" t="s">
        <v>16</v>
      </c>
      <c r="N17" s="41">
        <v>96</v>
      </c>
      <c r="O17" s="18" t="s">
        <v>16</v>
      </c>
      <c r="P17" s="18" t="s">
        <v>16</v>
      </c>
      <c r="Q17" s="18" t="s">
        <v>16</v>
      </c>
      <c r="R17" s="33"/>
      <c r="S17" s="33"/>
      <c r="T17" s="33"/>
    </row>
    <row r="18" spans="1:20" s="2" customFormat="1" ht="81" x14ac:dyDescent="0.2">
      <c r="A18" s="15" t="s">
        <v>197</v>
      </c>
      <c r="B18" s="18" t="s">
        <v>201</v>
      </c>
      <c r="C18" s="18" t="s">
        <v>16</v>
      </c>
      <c r="D18" s="16">
        <v>2012</v>
      </c>
      <c r="E18" s="18" t="s">
        <v>16</v>
      </c>
      <c r="F18" s="18" t="s">
        <v>16</v>
      </c>
      <c r="G18" s="18" t="s">
        <v>16</v>
      </c>
      <c r="H18" s="8" t="s">
        <v>18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41">
        <v>90</v>
      </c>
      <c r="O18" s="18" t="s">
        <v>16</v>
      </c>
      <c r="P18" s="18" t="s">
        <v>16</v>
      </c>
      <c r="Q18" s="18" t="s">
        <v>16</v>
      </c>
      <c r="R18" s="33"/>
      <c r="S18" s="33"/>
      <c r="T18" s="33"/>
    </row>
    <row r="19" spans="1:20" s="2" customFormat="1" ht="81" x14ac:dyDescent="0.2">
      <c r="A19" s="15" t="s">
        <v>198</v>
      </c>
      <c r="B19" s="18" t="s">
        <v>202</v>
      </c>
      <c r="C19" s="18" t="s">
        <v>16</v>
      </c>
      <c r="D19" s="16">
        <v>2012</v>
      </c>
      <c r="E19" s="18" t="s">
        <v>16</v>
      </c>
      <c r="F19" s="18" t="s">
        <v>16</v>
      </c>
      <c r="G19" s="18" t="s">
        <v>16</v>
      </c>
      <c r="H19" s="8" t="s">
        <v>18</v>
      </c>
      <c r="I19" s="18" t="s">
        <v>16</v>
      </c>
      <c r="J19" s="18" t="s">
        <v>16</v>
      </c>
      <c r="K19" s="18" t="s">
        <v>16</v>
      </c>
      <c r="L19" s="18" t="s">
        <v>16</v>
      </c>
      <c r="M19" s="18" t="s">
        <v>16</v>
      </c>
      <c r="N19" s="41">
        <v>54</v>
      </c>
      <c r="O19" s="18" t="s">
        <v>16</v>
      </c>
      <c r="P19" s="18" t="s">
        <v>16</v>
      </c>
      <c r="Q19" s="18" t="s">
        <v>16</v>
      </c>
      <c r="R19" s="33"/>
      <c r="S19" s="33"/>
      <c r="T19" s="33"/>
    </row>
    <row r="20" spans="1:20" s="2" customFormat="1" ht="40.5" x14ac:dyDescent="0.2">
      <c r="A20" s="15" t="s">
        <v>199</v>
      </c>
      <c r="B20" s="19" t="s">
        <v>196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13">
        <v>734</v>
      </c>
      <c r="O20" s="34"/>
      <c r="P20" s="34"/>
      <c r="Q20" s="34"/>
      <c r="R20" s="33"/>
      <c r="S20" s="33"/>
      <c r="T20" s="33"/>
    </row>
    <row r="21" spans="1:20" s="2" customFormat="1" ht="81" x14ac:dyDescent="0.2">
      <c r="A21" s="15" t="s">
        <v>44</v>
      </c>
      <c r="B21" s="50" t="s">
        <v>45</v>
      </c>
      <c r="C21" s="16" t="s">
        <v>16</v>
      </c>
      <c r="D21" s="16">
        <v>2012</v>
      </c>
      <c r="E21" s="16" t="s">
        <v>16</v>
      </c>
      <c r="F21" s="16" t="s">
        <v>16</v>
      </c>
      <c r="G21" s="16" t="s">
        <v>16</v>
      </c>
      <c r="H21" s="8" t="s">
        <v>18</v>
      </c>
      <c r="I21" s="16" t="s">
        <v>16</v>
      </c>
      <c r="J21" s="16" t="s">
        <v>16</v>
      </c>
      <c r="K21" s="16" t="s">
        <v>16</v>
      </c>
      <c r="L21" s="16" t="s">
        <v>16</v>
      </c>
      <c r="M21" s="16" t="s">
        <v>16</v>
      </c>
      <c r="N21" s="17">
        <v>80</v>
      </c>
      <c r="O21" s="16">
        <v>1</v>
      </c>
      <c r="P21" s="16" t="s">
        <v>16</v>
      </c>
      <c r="Q21" s="16" t="s">
        <v>16</v>
      </c>
    </row>
    <row r="22" spans="1:20" s="2" customFormat="1" ht="81" x14ac:dyDescent="0.2">
      <c r="A22" s="15" t="s">
        <v>46</v>
      </c>
      <c r="B22" s="50" t="s">
        <v>49</v>
      </c>
      <c r="C22" s="16" t="s">
        <v>16</v>
      </c>
      <c r="D22" s="16">
        <v>2012</v>
      </c>
      <c r="E22" s="16" t="s">
        <v>16</v>
      </c>
      <c r="F22" s="16" t="s">
        <v>16</v>
      </c>
      <c r="G22" s="16" t="s">
        <v>16</v>
      </c>
      <c r="H22" s="8" t="s">
        <v>18</v>
      </c>
      <c r="I22" s="16" t="s">
        <v>16</v>
      </c>
      <c r="J22" s="16" t="s">
        <v>16</v>
      </c>
      <c r="K22" s="16" t="s">
        <v>16</v>
      </c>
      <c r="L22" s="16" t="s">
        <v>16</v>
      </c>
      <c r="M22" s="16" t="s">
        <v>16</v>
      </c>
      <c r="N22" s="17">
        <v>45</v>
      </c>
      <c r="O22" s="16">
        <v>1</v>
      </c>
      <c r="P22" s="16" t="s">
        <v>16</v>
      </c>
      <c r="Q22" s="16" t="s">
        <v>16</v>
      </c>
    </row>
    <row r="23" spans="1:20" s="2" customFormat="1" ht="40.5" x14ac:dyDescent="0.2">
      <c r="A23" s="15" t="s">
        <v>48</v>
      </c>
      <c r="B23" s="19" t="s">
        <v>47</v>
      </c>
      <c r="C23" s="6"/>
      <c r="D23" s="6"/>
      <c r="E23" s="6">
        <f>SUM(E21:E21)</f>
        <v>0</v>
      </c>
      <c r="F23" s="6"/>
      <c r="G23" s="6"/>
      <c r="H23" s="6"/>
      <c r="I23" s="6">
        <f>SUM(I21:I21)</f>
        <v>0</v>
      </c>
      <c r="J23" s="6">
        <f>SUM(J21:J21)</f>
        <v>0</v>
      </c>
      <c r="K23" s="6">
        <f>SUM(K21:K21)</f>
        <v>0</v>
      </c>
      <c r="L23" s="6">
        <f>SUM(L21:L21)</f>
        <v>0</v>
      </c>
      <c r="M23" s="6">
        <f>SUM(M21:M21)</f>
        <v>0</v>
      </c>
      <c r="N23" s="13">
        <v>382</v>
      </c>
      <c r="O23" s="6">
        <f>SUM(O21:O21)</f>
        <v>1</v>
      </c>
      <c r="P23" s="6">
        <f>SUM(P21:P21)</f>
        <v>0</v>
      </c>
      <c r="Q23" s="6">
        <f>SUM(Q21:Q21)</f>
        <v>0</v>
      </c>
    </row>
    <row r="24" spans="1:20" s="2" customFormat="1" x14ac:dyDescent="0.2">
      <c r="A24" s="30"/>
      <c r="B24" s="31"/>
      <c r="C24" s="34"/>
      <c r="D24" s="34"/>
      <c r="E24" s="32"/>
      <c r="F24" s="34"/>
      <c r="G24" s="34"/>
      <c r="H24" s="34"/>
      <c r="I24" s="34"/>
      <c r="J24" s="34"/>
      <c r="K24" s="34"/>
      <c r="L24" s="34"/>
      <c r="M24" s="32"/>
      <c r="N24" s="32"/>
      <c r="O24" s="34"/>
      <c r="P24" s="34"/>
      <c r="Q24" s="34"/>
      <c r="R24" s="33"/>
      <c r="S24" s="33"/>
      <c r="T24" s="33"/>
    </row>
    <row r="25" spans="1:20" s="29" customFormat="1" x14ac:dyDescent="0.2">
      <c r="A25" s="30"/>
      <c r="B25" s="31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2"/>
      <c r="N25" s="32"/>
      <c r="O25" s="34"/>
      <c r="P25" s="34"/>
      <c r="Q25" s="34"/>
      <c r="R25" s="33"/>
      <c r="S25" s="33"/>
      <c r="T25" s="33"/>
    </row>
    <row r="26" spans="1:20" x14ac:dyDescent="0.2">
      <c r="A26" s="42"/>
      <c r="B26" s="25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43"/>
      <c r="P26" s="43"/>
      <c r="Q26" s="43"/>
    </row>
    <row r="27" spans="1:20" s="5" customFormat="1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5"/>
      <c r="O27" s="35"/>
      <c r="P27" s="35"/>
      <c r="Q27" s="35"/>
      <c r="R27" s="46"/>
      <c r="S27" s="46"/>
      <c r="T27" s="46"/>
    </row>
    <row r="28" spans="1:20" s="5" customFormat="1" x14ac:dyDescent="0.2">
      <c r="A28" s="47" t="s">
        <v>29</v>
      </c>
      <c r="B28" s="47"/>
      <c r="C28" s="47"/>
      <c r="D28" s="47"/>
      <c r="E28" s="47"/>
      <c r="F28" s="47"/>
      <c r="G28" s="47"/>
      <c r="H28" s="47"/>
      <c r="I28" s="47" t="s">
        <v>19</v>
      </c>
      <c r="J28" s="46"/>
      <c r="K28" s="47"/>
      <c r="L28" s="47"/>
      <c r="M28" s="47"/>
      <c r="N28" s="48"/>
      <c r="O28" s="47"/>
      <c r="P28" s="47"/>
      <c r="Q28" s="47"/>
      <c r="R28" s="46"/>
      <c r="S28" s="46"/>
      <c r="T28" s="46"/>
    </row>
    <row r="29" spans="1:20" x14ac:dyDescent="0.2">
      <c r="A29" s="47" t="s">
        <v>20</v>
      </c>
      <c r="B29" s="47"/>
      <c r="C29" s="47"/>
      <c r="D29" s="47"/>
      <c r="E29" s="47" t="s">
        <v>30</v>
      </c>
      <c r="F29" s="46"/>
      <c r="G29" s="47"/>
      <c r="H29" s="47"/>
      <c r="I29" s="47" t="s">
        <v>21</v>
      </c>
      <c r="J29" s="46"/>
      <c r="K29" s="47"/>
      <c r="L29" s="47"/>
      <c r="M29" s="47"/>
      <c r="N29" s="48"/>
      <c r="O29" s="47" t="s">
        <v>22</v>
      </c>
      <c r="P29" s="46"/>
      <c r="Q29" s="47"/>
    </row>
    <row r="30" spans="1:20" x14ac:dyDescent="0.3">
      <c r="B30" s="22"/>
      <c r="C30" s="49"/>
      <c r="D30" s="22"/>
    </row>
  </sheetData>
  <mergeCells count="20">
    <mergeCell ref="A10:Q10"/>
    <mergeCell ref="A13:A15"/>
    <mergeCell ref="A12:Q12"/>
    <mergeCell ref="B13:B15"/>
    <mergeCell ref="C13:M13"/>
    <mergeCell ref="N13:Q13"/>
    <mergeCell ref="C14:C15"/>
    <mergeCell ref="D14:F14"/>
    <mergeCell ref="G14:G15"/>
    <mergeCell ref="H14:L14"/>
    <mergeCell ref="M14:M15"/>
    <mergeCell ref="A11:Q11"/>
    <mergeCell ref="A6:Q6"/>
    <mergeCell ref="P14:P15"/>
    <mergeCell ref="Q14:Q15"/>
    <mergeCell ref="A7:Q7"/>
    <mergeCell ref="A8:Q8"/>
    <mergeCell ref="A9:Q9"/>
    <mergeCell ref="O14:O15"/>
    <mergeCell ref="N14:N15"/>
  </mergeCells>
  <phoneticPr fontId="0" type="noConversion"/>
  <pageMargins left="0.88" right="0.39370078740157483" top="0.63" bottom="0.39" header="0.45473484848484846" footer="0.51181102362204722"/>
  <pageSetup paperSize="9" scale="49" fitToHeight="100" orientation="landscape" r:id="rId1"/>
  <headerFooter differentFirst="1" alignWithMargins="0">
    <oddHeader>&amp;C&amp;"Times New Roman,обычный"&amp;18&amp;P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abSelected="1" view="pageBreakPreview" zoomScale="55" zoomScaleNormal="70" zoomScaleSheetLayoutView="55" zoomScalePageLayoutView="55" workbookViewId="0">
      <selection activeCell="K4" sqref="K4"/>
    </sheetView>
  </sheetViews>
  <sheetFormatPr defaultRowHeight="20.25" x14ac:dyDescent="0.2"/>
  <cols>
    <col min="1" max="1" width="15.7109375" style="9" customWidth="1"/>
    <col min="2" max="2" width="44.140625" style="9" customWidth="1"/>
    <col min="3" max="3" width="8.85546875" style="9" customWidth="1"/>
    <col min="4" max="4" width="14.140625" style="9" customWidth="1"/>
    <col min="5" max="5" width="15.42578125" style="9" customWidth="1"/>
    <col min="6" max="6" width="8.42578125" style="9" customWidth="1"/>
    <col min="7" max="7" width="18.28515625" style="9" customWidth="1"/>
    <col min="8" max="8" width="22.5703125" style="9" customWidth="1"/>
    <col min="9" max="9" width="17.5703125" style="9" customWidth="1"/>
    <col min="10" max="10" width="11.140625" style="9" customWidth="1"/>
    <col min="11" max="11" width="11.42578125" style="9" customWidth="1"/>
    <col min="12" max="12" width="13" style="9" customWidth="1"/>
    <col min="13" max="13" width="16.85546875" style="9" customWidth="1"/>
    <col min="14" max="14" width="17.7109375" style="23" customWidth="1"/>
    <col min="15" max="15" width="13.42578125" style="9" customWidth="1"/>
    <col min="16" max="16" width="10.140625" style="9" customWidth="1"/>
    <col min="17" max="17" width="12.7109375" style="9" customWidth="1"/>
    <col min="18" max="16384" width="9.140625" style="1"/>
  </cols>
  <sheetData>
    <row r="1" spans="1:20" ht="23.25" x14ac:dyDescent="0.3">
      <c r="K1" s="28" t="s">
        <v>40</v>
      </c>
      <c r="N1" s="10"/>
      <c r="O1" s="11"/>
      <c r="P1" s="11"/>
    </row>
    <row r="2" spans="1:20" ht="23.25" x14ac:dyDescent="0.3">
      <c r="K2" s="28" t="s">
        <v>24</v>
      </c>
      <c r="N2" s="10"/>
      <c r="P2" s="12"/>
    </row>
    <row r="3" spans="1:20" ht="23.25" x14ac:dyDescent="0.3">
      <c r="K3" s="28" t="s">
        <v>25</v>
      </c>
      <c r="N3" s="10"/>
      <c r="P3" s="12"/>
    </row>
    <row r="4" spans="1:20" ht="23.25" x14ac:dyDescent="0.3">
      <c r="K4" s="28" t="s">
        <v>205</v>
      </c>
      <c r="N4" s="10"/>
      <c r="P4" s="12"/>
    </row>
    <row r="5" spans="1:20" x14ac:dyDescent="0.3">
      <c r="L5" s="7"/>
      <c r="N5" s="10"/>
      <c r="P5" s="12"/>
    </row>
    <row r="6" spans="1:20" x14ac:dyDescent="0.2">
      <c r="A6" s="66" t="s">
        <v>27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20" s="9" customFormat="1" x14ac:dyDescent="0.2">
      <c r="A7" s="66" t="s">
        <v>35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</row>
    <row r="8" spans="1:20" s="9" customFormat="1" x14ac:dyDescent="0.2">
      <c r="A8" s="66" t="s">
        <v>36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20" s="9" customFormat="1" x14ac:dyDescent="0.2">
      <c r="A9" s="66" t="s">
        <v>37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  <row r="10" spans="1:20" ht="27.75" customHeight="1" x14ac:dyDescent="0.2">
      <c r="A10" s="62" t="s">
        <v>203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38"/>
      <c r="S10" s="38"/>
      <c r="T10" s="38"/>
    </row>
    <row r="11" spans="1:20" ht="27.75" customHeight="1" x14ac:dyDescent="0.2">
      <c r="A11" s="62" t="s">
        <v>188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38"/>
      <c r="S11" s="38"/>
      <c r="T11" s="38"/>
    </row>
    <row r="12" spans="1:20" x14ac:dyDescent="0.2">
      <c r="A12" s="62" t="s">
        <v>204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38"/>
      <c r="S12" s="38"/>
      <c r="T12" s="38"/>
    </row>
    <row r="13" spans="1:20" x14ac:dyDescent="0.2">
      <c r="A13" s="65" t="s">
        <v>1</v>
      </c>
      <c r="B13" s="65" t="s">
        <v>15</v>
      </c>
      <c r="C13" s="65" t="s">
        <v>2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 t="s">
        <v>26</v>
      </c>
      <c r="O13" s="65"/>
      <c r="P13" s="65"/>
      <c r="Q13" s="65"/>
    </row>
    <row r="14" spans="1:20" ht="47.25" customHeight="1" x14ac:dyDescent="0.2">
      <c r="A14" s="65"/>
      <c r="B14" s="65"/>
      <c r="C14" s="65" t="s">
        <v>3</v>
      </c>
      <c r="D14" s="65" t="s">
        <v>4</v>
      </c>
      <c r="E14" s="65"/>
      <c r="F14" s="65"/>
      <c r="G14" s="65" t="s">
        <v>5</v>
      </c>
      <c r="H14" s="65" t="s">
        <v>23</v>
      </c>
      <c r="I14" s="65"/>
      <c r="J14" s="65"/>
      <c r="K14" s="65"/>
      <c r="L14" s="65"/>
      <c r="M14" s="65" t="s">
        <v>6</v>
      </c>
      <c r="N14" s="67" t="s">
        <v>7</v>
      </c>
      <c r="O14" s="65" t="s">
        <v>8</v>
      </c>
      <c r="P14" s="65" t="s">
        <v>9</v>
      </c>
      <c r="Q14" s="65" t="s">
        <v>10</v>
      </c>
    </row>
    <row r="15" spans="1:20" s="2" customFormat="1" ht="94.5" customHeight="1" x14ac:dyDescent="0.2">
      <c r="A15" s="65"/>
      <c r="B15" s="65"/>
      <c r="C15" s="65"/>
      <c r="D15" s="6" t="s">
        <v>11</v>
      </c>
      <c r="E15" s="6" t="s">
        <v>12</v>
      </c>
      <c r="F15" s="6" t="s">
        <v>13</v>
      </c>
      <c r="G15" s="65"/>
      <c r="H15" s="6" t="s">
        <v>14</v>
      </c>
      <c r="I15" s="6" t="s">
        <v>7</v>
      </c>
      <c r="J15" s="6" t="s">
        <v>8</v>
      </c>
      <c r="K15" s="6" t="s">
        <v>9</v>
      </c>
      <c r="L15" s="6" t="s">
        <v>10</v>
      </c>
      <c r="M15" s="65"/>
      <c r="N15" s="67"/>
      <c r="O15" s="65"/>
      <c r="P15" s="65"/>
      <c r="Q15" s="65"/>
    </row>
    <row r="16" spans="1:20" s="2" customFormat="1" x14ac:dyDescent="0.2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  <c r="L16" s="6">
        <v>12</v>
      </c>
      <c r="M16" s="6">
        <v>13</v>
      </c>
      <c r="N16" s="14">
        <v>14</v>
      </c>
      <c r="O16" s="6">
        <v>15</v>
      </c>
      <c r="P16" s="6">
        <v>16</v>
      </c>
      <c r="Q16" s="6">
        <v>17</v>
      </c>
    </row>
    <row r="17" spans="1:17" s="2" customFormat="1" ht="81" x14ac:dyDescent="0.2">
      <c r="A17" s="51" t="s">
        <v>126</v>
      </c>
      <c r="B17" s="60" t="s">
        <v>127</v>
      </c>
      <c r="C17" s="52" t="s">
        <v>16</v>
      </c>
      <c r="D17" s="52">
        <v>2012</v>
      </c>
      <c r="E17" s="52" t="s">
        <v>16</v>
      </c>
      <c r="F17" s="52" t="s">
        <v>16</v>
      </c>
      <c r="G17" s="52" t="s">
        <v>16</v>
      </c>
      <c r="H17" s="8" t="s">
        <v>18</v>
      </c>
      <c r="I17" s="52" t="s">
        <v>16</v>
      </c>
      <c r="J17" s="52" t="s">
        <v>16</v>
      </c>
      <c r="K17" s="52" t="s">
        <v>16</v>
      </c>
      <c r="L17" s="52" t="s">
        <v>16</v>
      </c>
      <c r="M17" s="52" t="s">
        <v>16</v>
      </c>
      <c r="N17" s="53">
        <v>20.9</v>
      </c>
      <c r="O17" s="52" t="s">
        <v>16</v>
      </c>
      <c r="P17" s="52" t="s">
        <v>16</v>
      </c>
      <c r="Q17" s="52" t="s">
        <v>16</v>
      </c>
    </row>
    <row r="18" spans="1:17" s="2" customFormat="1" ht="121.5" x14ac:dyDescent="0.2">
      <c r="A18" s="51" t="s">
        <v>51</v>
      </c>
      <c r="B18" s="54" t="s">
        <v>100</v>
      </c>
      <c r="C18" s="52" t="s">
        <v>16</v>
      </c>
      <c r="D18" s="52">
        <v>2012</v>
      </c>
      <c r="E18" s="52" t="s">
        <v>16</v>
      </c>
      <c r="F18" s="52" t="s">
        <v>16</v>
      </c>
      <c r="G18" s="52" t="s">
        <v>16</v>
      </c>
      <c r="H18" s="8" t="s">
        <v>124</v>
      </c>
      <c r="I18" s="52">
        <v>67.7</v>
      </c>
      <c r="J18" s="52" t="s">
        <v>16</v>
      </c>
      <c r="K18" s="52">
        <v>700</v>
      </c>
      <c r="L18" s="52" t="s">
        <v>16</v>
      </c>
      <c r="M18" s="52" t="s">
        <v>16</v>
      </c>
      <c r="N18" s="53">
        <v>67.7</v>
      </c>
      <c r="O18" s="52" t="s">
        <v>16</v>
      </c>
      <c r="P18" s="52">
        <v>220</v>
      </c>
      <c r="Q18" s="52" t="s">
        <v>16</v>
      </c>
    </row>
    <row r="19" spans="1:17" s="2" customFormat="1" ht="81" x14ac:dyDescent="0.2">
      <c r="A19" s="51" t="s">
        <v>52</v>
      </c>
      <c r="B19" s="54" t="s">
        <v>125</v>
      </c>
      <c r="C19" s="52" t="s">
        <v>16</v>
      </c>
      <c r="D19" s="52">
        <v>2012</v>
      </c>
      <c r="E19" s="52" t="s">
        <v>16</v>
      </c>
      <c r="F19" s="52" t="s">
        <v>16</v>
      </c>
      <c r="G19" s="52" t="s">
        <v>16</v>
      </c>
      <c r="H19" s="8" t="s">
        <v>18</v>
      </c>
      <c r="I19" s="52">
        <v>160.30000000000001</v>
      </c>
      <c r="J19" s="52" t="s">
        <v>16</v>
      </c>
      <c r="K19" s="52">
        <v>300</v>
      </c>
      <c r="L19" s="52" t="s">
        <v>16</v>
      </c>
      <c r="M19" s="52">
        <v>328</v>
      </c>
      <c r="N19" s="53">
        <v>160.30000000000001</v>
      </c>
      <c r="O19" s="52" t="s">
        <v>16</v>
      </c>
      <c r="P19" s="52">
        <v>100</v>
      </c>
      <c r="Q19" s="52" t="s">
        <v>16</v>
      </c>
    </row>
    <row r="20" spans="1:17" s="2" customFormat="1" ht="139.5" x14ac:dyDescent="0.2">
      <c r="A20" s="51" t="s">
        <v>54</v>
      </c>
      <c r="B20" s="54" t="s">
        <v>102</v>
      </c>
      <c r="C20" s="52" t="s">
        <v>16</v>
      </c>
      <c r="D20" s="52">
        <v>2012</v>
      </c>
      <c r="E20" s="52" t="s">
        <v>16</v>
      </c>
      <c r="F20" s="52" t="s">
        <v>16</v>
      </c>
      <c r="G20" s="52" t="s">
        <v>16</v>
      </c>
      <c r="H20" s="52" t="s">
        <v>53</v>
      </c>
      <c r="I20" s="52">
        <v>17.600000000000001</v>
      </c>
      <c r="J20" s="52" t="s">
        <v>16</v>
      </c>
      <c r="K20" s="52">
        <v>1500</v>
      </c>
      <c r="L20" s="52" t="s">
        <v>16</v>
      </c>
      <c r="M20" s="52" t="s">
        <v>16</v>
      </c>
      <c r="N20" s="53">
        <v>17.600000000000001</v>
      </c>
      <c r="O20" s="52" t="s">
        <v>16</v>
      </c>
      <c r="P20" s="52">
        <v>1000</v>
      </c>
      <c r="Q20" s="52" t="s">
        <v>16</v>
      </c>
    </row>
    <row r="21" spans="1:17" s="2" customFormat="1" ht="139.5" x14ac:dyDescent="0.2">
      <c r="A21" s="51" t="s">
        <v>56</v>
      </c>
      <c r="B21" s="54" t="s">
        <v>103</v>
      </c>
      <c r="C21" s="52" t="s">
        <v>16</v>
      </c>
      <c r="D21" s="52">
        <v>2012</v>
      </c>
      <c r="E21" s="52" t="s">
        <v>16</v>
      </c>
      <c r="F21" s="52" t="s">
        <v>16</v>
      </c>
      <c r="G21" s="52" t="s">
        <v>16</v>
      </c>
      <c r="H21" s="52" t="s">
        <v>55</v>
      </c>
      <c r="I21" s="52">
        <v>6.4</v>
      </c>
      <c r="J21" s="52" t="s">
        <v>16</v>
      </c>
      <c r="K21" s="52">
        <v>700</v>
      </c>
      <c r="L21" s="52" t="s">
        <v>16</v>
      </c>
      <c r="M21" s="52" t="s">
        <v>16</v>
      </c>
      <c r="N21" s="53">
        <v>6.4</v>
      </c>
      <c r="O21" s="52" t="s">
        <v>16</v>
      </c>
      <c r="P21" s="52">
        <v>280</v>
      </c>
      <c r="Q21" s="52" t="s">
        <v>16</v>
      </c>
    </row>
    <row r="22" spans="1:17" s="2" customFormat="1" ht="139.5" x14ac:dyDescent="0.2">
      <c r="A22" s="51" t="s">
        <v>58</v>
      </c>
      <c r="B22" s="54" t="s">
        <v>104</v>
      </c>
      <c r="C22" s="52" t="s">
        <v>16</v>
      </c>
      <c r="D22" s="52">
        <v>2012</v>
      </c>
      <c r="E22" s="52" t="s">
        <v>16</v>
      </c>
      <c r="F22" s="52" t="s">
        <v>16</v>
      </c>
      <c r="G22" s="52" t="s">
        <v>16</v>
      </c>
      <c r="H22" s="52" t="s">
        <v>57</v>
      </c>
      <c r="I22" s="52">
        <v>24.8</v>
      </c>
      <c r="J22" s="52" t="s">
        <v>16</v>
      </c>
      <c r="K22" s="52">
        <v>1000</v>
      </c>
      <c r="L22" s="52" t="s">
        <v>16</v>
      </c>
      <c r="M22" s="52" t="s">
        <v>16</v>
      </c>
      <c r="N22" s="53">
        <v>24.8</v>
      </c>
      <c r="O22" s="52" t="s">
        <v>16</v>
      </c>
      <c r="P22" s="52">
        <v>350</v>
      </c>
      <c r="Q22" s="52" t="s">
        <v>16</v>
      </c>
    </row>
    <row r="23" spans="1:17" s="2" customFormat="1" ht="81" x14ac:dyDescent="0.2">
      <c r="A23" s="51" t="s">
        <v>59</v>
      </c>
      <c r="B23" s="54" t="s">
        <v>105</v>
      </c>
      <c r="C23" s="52" t="s">
        <v>16</v>
      </c>
      <c r="D23" s="52">
        <v>2012</v>
      </c>
      <c r="E23" s="52" t="s">
        <v>16</v>
      </c>
      <c r="F23" s="52" t="s">
        <v>16</v>
      </c>
      <c r="G23" s="52" t="s">
        <v>16</v>
      </c>
      <c r="H23" s="8" t="s">
        <v>18</v>
      </c>
      <c r="I23" s="52">
        <v>29.3</v>
      </c>
      <c r="J23" s="52" t="s">
        <v>16</v>
      </c>
      <c r="K23" s="52">
        <v>800</v>
      </c>
      <c r="L23" s="52" t="s">
        <v>16</v>
      </c>
      <c r="M23" s="52" t="s">
        <v>16</v>
      </c>
      <c r="N23" s="53">
        <v>29.3</v>
      </c>
      <c r="O23" s="52" t="s">
        <v>16</v>
      </c>
      <c r="P23" s="52">
        <v>550</v>
      </c>
      <c r="Q23" s="52" t="s">
        <v>16</v>
      </c>
    </row>
    <row r="24" spans="1:17" s="2" customFormat="1" ht="139.5" x14ac:dyDescent="0.2">
      <c r="A24" s="51" t="s">
        <v>62</v>
      </c>
      <c r="B24" s="54" t="s">
        <v>60</v>
      </c>
      <c r="C24" s="52" t="s">
        <v>16</v>
      </c>
      <c r="D24" s="52">
        <v>2012</v>
      </c>
      <c r="E24" s="52" t="s">
        <v>16</v>
      </c>
      <c r="F24" s="52" t="s">
        <v>16</v>
      </c>
      <c r="G24" s="52" t="s">
        <v>16</v>
      </c>
      <c r="H24" s="52" t="s">
        <v>61</v>
      </c>
      <c r="I24" s="52">
        <v>13.6</v>
      </c>
      <c r="J24" s="52" t="s">
        <v>16</v>
      </c>
      <c r="K24" s="52">
        <v>1000</v>
      </c>
      <c r="L24" s="52" t="s">
        <v>16</v>
      </c>
      <c r="M24" s="52" t="s">
        <v>16</v>
      </c>
      <c r="N24" s="53">
        <v>13.6</v>
      </c>
      <c r="O24" s="52" t="s">
        <v>16</v>
      </c>
      <c r="P24" s="52">
        <v>630</v>
      </c>
      <c r="Q24" s="52" t="s">
        <v>16</v>
      </c>
    </row>
    <row r="25" spans="1:17" s="2" customFormat="1" ht="162.75" x14ac:dyDescent="0.2">
      <c r="A25" s="51" t="s">
        <v>63</v>
      </c>
      <c r="B25" s="54" t="s">
        <v>64</v>
      </c>
      <c r="C25" s="52" t="s">
        <v>16</v>
      </c>
      <c r="D25" s="52">
        <v>2012</v>
      </c>
      <c r="E25" s="52" t="s">
        <v>16</v>
      </c>
      <c r="F25" s="52" t="s">
        <v>16</v>
      </c>
      <c r="G25" s="52" t="s">
        <v>16</v>
      </c>
      <c r="H25" s="52" t="s">
        <v>65</v>
      </c>
      <c r="I25" s="52">
        <v>12.3</v>
      </c>
      <c r="J25" s="52" t="s">
        <v>16</v>
      </c>
      <c r="K25" s="52">
        <v>700</v>
      </c>
      <c r="L25" s="52" t="s">
        <v>16</v>
      </c>
      <c r="M25" s="52" t="s">
        <v>16</v>
      </c>
      <c r="N25" s="53">
        <v>12.3</v>
      </c>
      <c r="O25" s="52" t="s">
        <v>16</v>
      </c>
      <c r="P25" s="52">
        <v>400</v>
      </c>
      <c r="Q25" s="52" t="s">
        <v>16</v>
      </c>
    </row>
    <row r="26" spans="1:17" s="2" customFormat="1" ht="139.5" x14ac:dyDescent="0.2">
      <c r="A26" s="51" t="s">
        <v>66</v>
      </c>
      <c r="B26" s="54" t="s">
        <v>106</v>
      </c>
      <c r="C26" s="52" t="s">
        <v>16</v>
      </c>
      <c r="D26" s="52">
        <v>2012</v>
      </c>
      <c r="E26" s="52" t="s">
        <v>16</v>
      </c>
      <c r="F26" s="52" t="s">
        <v>16</v>
      </c>
      <c r="G26" s="52" t="s">
        <v>16</v>
      </c>
      <c r="H26" s="52" t="s">
        <v>67</v>
      </c>
      <c r="I26" s="52">
        <v>16.5</v>
      </c>
      <c r="J26" s="52" t="s">
        <v>16</v>
      </c>
      <c r="K26" s="52">
        <v>700</v>
      </c>
      <c r="L26" s="52" t="s">
        <v>16</v>
      </c>
      <c r="M26" s="52" t="s">
        <v>16</v>
      </c>
      <c r="N26" s="53">
        <v>16.5</v>
      </c>
      <c r="O26" s="52" t="s">
        <v>16</v>
      </c>
      <c r="P26" s="52">
        <v>420</v>
      </c>
      <c r="Q26" s="52" t="s">
        <v>16</v>
      </c>
    </row>
    <row r="27" spans="1:17" s="2" customFormat="1" ht="162.75" x14ac:dyDescent="0.2">
      <c r="A27" s="51" t="s">
        <v>68</v>
      </c>
      <c r="B27" s="54" t="s">
        <v>69</v>
      </c>
      <c r="C27" s="52" t="s">
        <v>16</v>
      </c>
      <c r="D27" s="52">
        <v>2012</v>
      </c>
      <c r="E27" s="52" t="s">
        <v>16</v>
      </c>
      <c r="F27" s="52" t="s">
        <v>16</v>
      </c>
      <c r="G27" s="52" t="s">
        <v>16</v>
      </c>
      <c r="H27" s="52" t="s">
        <v>70</v>
      </c>
      <c r="I27" s="52">
        <v>10</v>
      </c>
      <c r="J27" s="52" t="s">
        <v>16</v>
      </c>
      <c r="K27" s="52">
        <v>300</v>
      </c>
      <c r="L27" s="52" t="s">
        <v>16</v>
      </c>
      <c r="M27" s="52" t="s">
        <v>16</v>
      </c>
      <c r="N27" s="53">
        <v>10</v>
      </c>
      <c r="O27" s="52" t="s">
        <v>16</v>
      </c>
      <c r="P27" s="52">
        <v>100</v>
      </c>
      <c r="Q27" s="52" t="s">
        <v>16</v>
      </c>
    </row>
    <row r="28" spans="1:17" s="2" customFormat="1" ht="139.5" x14ac:dyDescent="0.2">
      <c r="A28" s="51" t="s">
        <v>71</v>
      </c>
      <c r="B28" s="54" t="s">
        <v>72</v>
      </c>
      <c r="C28" s="52" t="s">
        <v>16</v>
      </c>
      <c r="D28" s="52">
        <v>2012</v>
      </c>
      <c r="E28" s="52" t="s">
        <v>16</v>
      </c>
      <c r="F28" s="52" t="s">
        <v>16</v>
      </c>
      <c r="G28" s="52" t="s">
        <v>16</v>
      </c>
      <c r="H28" s="52" t="s">
        <v>73</v>
      </c>
      <c r="I28" s="52">
        <v>12.6</v>
      </c>
      <c r="J28" s="52" t="s">
        <v>16</v>
      </c>
      <c r="K28" s="52">
        <v>3000</v>
      </c>
      <c r="L28" s="52" t="s">
        <v>16</v>
      </c>
      <c r="M28" s="52" t="s">
        <v>16</v>
      </c>
      <c r="N28" s="53">
        <v>12.6</v>
      </c>
      <c r="O28" s="52" t="s">
        <v>16</v>
      </c>
      <c r="P28" s="52">
        <v>400</v>
      </c>
      <c r="Q28" s="52" t="s">
        <v>16</v>
      </c>
    </row>
    <row r="29" spans="1:17" s="2" customFormat="1" ht="116.25" x14ac:dyDescent="0.2">
      <c r="A29" s="51" t="s">
        <v>74</v>
      </c>
      <c r="B29" s="54" t="s">
        <v>107</v>
      </c>
      <c r="C29" s="52" t="s">
        <v>16</v>
      </c>
      <c r="D29" s="52">
        <v>2012</v>
      </c>
      <c r="E29" s="52" t="s">
        <v>16</v>
      </c>
      <c r="F29" s="52" t="s">
        <v>16</v>
      </c>
      <c r="G29" s="52" t="s">
        <v>16</v>
      </c>
      <c r="H29" s="8" t="s">
        <v>18</v>
      </c>
      <c r="I29" s="52">
        <v>14.2</v>
      </c>
      <c r="J29" s="52" t="s">
        <v>16</v>
      </c>
      <c r="K29" s="52">
        <v>3500</v>
      </c>
      <c r="L29" s="52" t="s">
        <v>16</v>
      </c>
      <c r="M29" s="52" t="s">
        <v>16</v>
      </c>
      <c r="N29" s="53">
        <v>14.2</v>
      </c>
      <c r="O29" s="52" t="s">
        <v>16</v>
      </c>
      <c r="P29" s="52">
        <v>700</v>
      </c>
      <c r="Q29" s="52" t="s">
        <v>16</v>
      </c>
    </row>
    <row r="30" spans="1:17" s="2" customFormat="1" ht="162.75" x14ac:dyDescent="0.2">
      <c r="A30" s="51" t="s">
        <v>75</v>
      </c>
      <c r="B30" s="54" t="s">
        <v>108</v>
      </c>
      <c r="C30" s="52" t="s">
        <v>16</v>
      </c>
      <c r="D30" s="52">
        <v>2012</v>
      </c>
      <c r="E30" s="52" t="s">
        <v>16</v>
      </c>
      <c r="F30" s="52" t="s">
        <v>16</v>
      </c>
      <c r="G30" s="52" t="s">
        <v>16</v>
      </c>
      <c r="H30" s="52" t="s">
        <v>77</v>
      </c>
      <c r="I30" s="52">
        <v>20.5</v>
      </c>
      <c r="J30" s="52" t="s">
        <v>16</v>
      </c>
      <c r="K30" s="52">
        <v>3200</v>
      </c>
      <c r="L30" s="52" t="s">
        <v>16</v>
      </c>
      <c r="M30" s="52" t="s">
        <v>16</v>
      </c>
      <c r="N30" s="53">
        <v>20.5</v>
      </c>
      <c r="O30" s="52" t="s">
        <v>16</v>
      </c>
      <c r="P30" s="52">
        <v>800</v>
      </c>
      <c r="Q30" s="52" t="s">
        <v>16</v>
      </c>
    </row>
    <row r="31" spans="1:17" s="2" customFormat="1" ht="139.5" x14ac:dyDescent="0.2">
      <c r="A31" s="51" t="s">
        <v>76</v>
      </c>
      <c r="B31" s="54" t="s">
        <v>109</v>
      </c>
      <c r="C31" s="52" t="s">
        <v>16</v>
      </c>
      <c r="D31" s="52">
        <v>2012</v>
      </c>
      <c r="E31" s="52" t="s">
        <v>16</v>
      </c>
      <c r="F31" s="52" t="s">
        <v>16</v>
      </c>
      <c r="G31" s="52" t="s">
        <v>16</v>
      </c>
      <c r="H31" s="52" t="s">
        <v>79</v>
      </c>
      <c r="I31" s="52">
        <v>10.5</v>
      </c>
      <c r="J31" s="52" t="s">
        <v>16</v>
      </c>
      <c r="K31" s="52"/>
      <c r="L31" s="52">
        <v>210</v>
      </c>
      <c r="M31" s="52" t="s">
        <v>16</v>
      </c>
      <c r="N31" s="53">
        <v>10.5</v>
      </c>
      <c r="O31" s="52" t="s">
        <v>16</v>
      </c>
      <c r="P31" s="52" t="s">
        <v>16</v>
      </c>
      <c r="Q31" s="52">
        <v>110</v>
      </c>
    </row>
    <row r="32" spans="1:17" s="2" customFormat="1" ht="162.75" x14ac:dyDescent="0.2">
      <c r="A32" s="51" t="s">
        <v>78</v>
      </c>
      <c r="B32" s="54" t="s">
        <v>110</v>
      </c>
      <c r="C32" s="52" t="s">
        <v>16</v>
      </c>
      <c r="D32" s="52">
        <v>2012</v>
      </c>
      <c r="E32" s="52" t="s">
        <v>16</v>
      </c>
      <c r="F32" s="52" t="s">
        <v>16</v>
      </c>
      <c r="G32" s="52" t="s">
        <v>16</v>
      </c>
      <c r="H32" s="52" t="s">
        <v>81</v>
      </c>
      <c r="I32" s="52">
        <v>10.6</v>
      </c>
      <c r="J32" s="52" t="s">
        <v>16</v>
      </c>
      <c r="K32" s="52">
        <v>600</v>
      </c>
      <c r="L32" s="52" t="s">
        <v>16</v>
      </c>
      <c r="M32" s="52" t="s">
        <v>16</v>
      </c>
      <c r="N32" s="53">
        <v>10.6</v>
      </c>
      <c r="O32" s="52" t="s">
        <v>16</v>
      </c>
      <c r="P32" s="52">
        <v>300</v>
      </c>
      <c r="Q32" s="52" t="s">
        <v>16</v>
      </c>
    </row>
    <row r="33" spans="1:17" s="2" customFormat="1" ht="139.5" x14ac:dyDescent="0.2">
      <c r="A33" s="51" t="s">
        <v>80</v>
      </c>
      <c r="B33" s="54" t="s">
        <v>111</v>
      </c>
      <c r="C33" s="52" t="s">
        <v>16</v>
      </c>
      <c r="D33" s="52">
        <v>2012</v>
      </c>
      <c r="E33" s="52" t="s">
        <v>16</v>
      </c>
      <c r="F33" s="52" t="s">
        <v>16</v>
      </c>
      <c r="G33" s="52" t="s">
        <v>16</v>
      </c>
      <c r="H33" s="52" t="s">
        <v>83</v>
      </c>
      <c r="I33" s="52">
        <v>7.3</v>
      </c>
      <c r="J33" s="52" t="s">
        <v>16</v>
      </c>
      <c r="K33" s="52">
        <v>300</v>
      </c>
      <c r="L33" s="52" t="s">
        <v>16</v>
      </c>
      <c r="M33" s="52" t="s">
        <v>16</v>
      </c>
      <c r="N33" s="53">
        <v>7.3</v>
      </c>
      <c r="O33" s="52" t="s">
        <v>16</v>
      </c>
      <c r="P33" s="52">
        <v>100</v>
      </c>
      <c r="Q33" s="52" t="s">
        <v>16</v>
      </c>
    </row>
    <row r="34" spans="1:17" s="2" customFormat="1" ht="139.5" x14ac:dyDescent="0.2">
      <c r="A34" s="51" t="s">
        <v>82</v>
      </c>
      <c r="B34" s="54" t="s">
        <v>112</v>
      </c>
      <c r="C34" s="52" t="s">
        <v>16</v>
      </c>
      <c r="D34" s="52">
        <v>2012</v>
      </c>
      <c r="E34" s="52" t="s">
        <v>16</v>
      </c>
      <c r="F34" s="52" t="s">
        <v>16</v>
      </c>
      <c r="G34" s="52" t="s">
        <v>16</v>
      </c>
      <c r="H34" s="52" t="s">
        <v>85</v>
      </c>
      <c r="I34" s="52">
        <v>22</v>
      </c>
      <c r="J34" s="52" t="s">
        <v>16</v>
      </c>
      <c r="K34" s="52" t="s">
        <v>16</v>
      </c>
      <c r="L34" s="52">
        <v>275</v>
      </c>
      <c r="M34" s="52" t="s">
        <v>16</v>
      </c>
      <c r="N34" s="53">
        <v>22</v>
      </c>
      <c r="O34" s="52" t="s">
        <v>16</v>
      </c>
      <c r="P34" s="52" t="s">
        <v>16</v>
      </c>
      <c r="Q34" s="52">
        <v>185</v>
      </c>
    </row>
    <row r="35" spans="1:17" s="2" customFormat="1" ht="139.5" x14ac:dyDescent="0.2">
      <c r="A35" s="51" t="s">
        <v>84</v>
      </c>
      <c r="B35" s="54" t="s">
        <v>113</v>
      </c>
      <c r="C35" s="52" t="s">
        <v>16</v>
      </c>
      <c r="D35" s="52">
        <v>2012</v>
      </c>
      <c r="E35" s="52" t="s">
        <v>16</v>
      </c>
      <c r="F35" s="52" t="s">
        <v>16</v>
      </c>
      <c r="G35" s="52" t="s">
        <v>16</v>
      </c>
      <c r="H35" s="52" t="s">
        <v>87</v>
      </c>
      <c r="I35" s="52">
        <v>7.5</v>
      </c>
      <c r="J35" s="52" t="s">
        <v>16</v>
      </c>
      <c r="K35" s="52">
        <v>1500</v>
      </c>
      <c r="L35" s="52" t="s">
        <v>16</v>
      </c>
      <c r="M35" s="52" t="s">
        <v>16</v>
      </c>
      <c r="N35" s="53">
        <v>7.5</v>
      </c>
      <c r="O35" s="52" t="s">
        <v>16</v>
      </c>
      <c r="P35" s="52">
        <v>160</v>
      </c>
      <c r="Q35" s="52" t="s">
        <v>16</v>
      </c>
    </row>
    <row r="36" spans="1:17" s="2" customFormat="1" ht="139.5" x14ac:dyDescent="0.2">
      <c r="A36" s="51" t="s">
        <v>86</v>
      </c>
      <c r="B36" s="54" t="s">
        <v>114</v>
      </c>
      <c r="C36" s="52" t="s">
        <v>16</v>
      </c>
      <c r="D36" s="52">
        <v>2012</v>
      </c>
      <c r="E36" s="52" t="s">
        <v>16</v>
      </c>
      <c r="F36" s="52" t="s">
        <v>16</v>
      </c>
      <c r="G36" s="52" t="s">
        <v>16</v>
      </c>
      <c r="H36" s="52" t="s">
        <v>89</v>
      </c>
      <c r="I36" s="52">
        <v>20.100000000000001</v>
      </c>
      <c r="J36" s="52" t="s">
        <v>16</v>
      </c>
      <c r="K36" s="52" t="s">
        <v>16</v>
      </c>
      <c r="L36" s="52">
        <v>180</v>
      </c>
      <c r="M36" s="52" t="s">
        <v>16</v>
      </c>
      <c r="N36" s="53">
        <v>20.100000000000001</v>
      </c>
      <c r="O36" s="52" t="s">
        <v>16</v>
      </c>
      <c r="P36" s="52" t="s">
        <v>16</v>
      </c>
      <c r="Q36" s="52">
        <v>120</v>
      </c>
    </row>
    <row r="37" spans="1:17" s="2" customFormat="1" ht="162.75" x14ac:dyDescent="0.2">
      <c r="A37" s="51" t="s">
        <v>88</v>
      </c>
      <c r="B37" s="54" t="s">
        <v>115</v>
      </c>
      <c r="C37" s="52" t="s">
        <v>16</v>
      </c>
      <c r="D37" s="52">
        <v>2012</v>
      </c>
      <c r="E37" s="52" t="s">
        <v>16</v>
      </c>
      <c r="F37" s="52" t="s">
        <v>16</v>
      </c>
      <c r="G37" s="52" t="s">
        <v>16</v>
      </c>
      <c r="H37" s="52" t="s">
        <v>91</v>
      </c>
      <c r="I37" s="52">
        <v>12.1</v>
      </c>
      <c r="J37" s="52" t="s">
        <v>16</v>
      </c>
      <c r="K37" s="52">
        <v>2500</v>
      </c>
      <c r="L37" s="52" t="s">
        <v>16</v>
      </c>
      <c r="M37" s="52" t="s">
        <v>16</v>
      </c>
      <c r="N37" s="53">
        <v>12.1</v>
      </c>
      <c r="O37" s="52" t="s">
        <v>16</v>
      </c>
      <c r="P37" s="52">
        <v>600</v>
      </c>
      <c r="Q37" s="52" t="s">
        <v>16</v>
      </c>
    </row>
    <row r="38" spans="1:17" s="2" customFormat="1" ht="139.5" x14ac:dyDescent="0.2">
      <c r="A38" s="51" t="s">
        <v>90</v>
      </c>
      <c r="B38" s="54" t="s">
        <v>116</v>
      </c>
      <c r="C38" s="52" t="s">
        <v>16</v>
      </c>
      <c r="D38" s="52">
        <v>2012</v>
      </c>
      <c r="E38" s="52" t="s">
        <v>16</v>
      </c>
      <c r="F38" s="52" t="s">
        <v>16</v>
      </c>
      <c r="G38" s="52" t="s">
        <v>16</v>
      </c>
      <c r="H38" s="52" t="s">
        <v>93</v>
      </c>
      <c r="I38" s="52">
        <v>15.5</v>
      </c>
      <c r="J38" s="52" t="s">
        <v>16</v>
      </c>
      <c r="K38" s="52">
        <v>1300</v>
      </c>
      <c r="L38" s="52" t="s">
        <v>16</v>
      </c>
      <c r="M38" s="52" t="s">
        <v>16</v>
      </c>
      <c r="N38" s="53">
        <v>15.5</v>
      </c>
      <c r="O38" s="52" t="s">
        <v>16</v>
      </c>
      <c r="P38" s="52">
        <v>800</v>
      </c>
      <c r="Q38" s="52" t="s">
        <v>16</v>
      </c>
    </row>
    <row r="39" spans="1:17" s="2" customFormat="1" ht="81" x14ac:dyDescent="0.2">
      <c r="A39" s="51" t="s">
        <v>92</v>
      </c>
      <c r="B39" s="54" t="s">
        <v>117</v>
      </c>
      <c r="C39" s="52" t="s">
        <v>16</v>
      </c>
      <c r="D39" s="52">
        <v>2012</v>
      </c>
      <c r="E39" s="52" t="s">
        <v>16</v>
      </c>
      <c r="F39" s="52" t="s">
        <v>16</v>
      </c>
      <c r="G39" s="52" t="s">
        <v>16</v>
      </c>
      <c r="H39" s="8" t="s">
        <v>18</v>
      </c>
      <c r="I39" s="52">
        <v>37.5</v>
      </c>
      <c r="J39" s="52" t="s">
        <v>16</v>
      </c>
      <c r="K39" s="52">
        <v>800</v>
      </c>
      <c r="L39" s="52" t="s">
        <v>16</v>
      </c>
      <c r="M39" s="52" t="s">
        <v>16</v>
      </c>
      <c r="N39" s="53">
        <v>37.5</v>
      </c>
      <c r="O39" s="52" t="s">
        <v>16</v>
      </c>
      <c r="P39" s="52">
        <v>800</v>
      </c>
      <c r="Q39" s="52" t="s">
        <v>16</v>
      </c>
    </row>
    <row r="40" spans="1:17" s="2" customFormat="1" ht="81" x14ac:dyDescent="0.2">
      <c r="A40" s="51" t="s">
        <v>94</v>
      </c>
      <c r="B40" s="54" t="s">
        <v>118</v>
      </c>
      <c r="C40" s="52" t="s">
        <v>16</v>
      </c>
      <c r="D40" s="52">
        <v>2012</v>
      </c>
      <c r="E40" s="52" t="s">
        <v>16</v>
      </c>
      <c r="F40" s="52" t="s">
        <v>16</v>
      </c>
      <c r="G40" s="52" t="s">
        <v>16</v>
      </c>
      <c r="H40" s="8" t="s">
        <v>18</v>
      </c>
      <c r="I40" s="59">
        <v>37.299999999999997</v>
      </c>
      <c r="J40" s="52" t="s">
        <v>16</v>
      </c>
      <c r="K40" s="52">
        <v>200</v>
      </c>
      <c r="L40" s="52" t="s">
        <v>16</v>
      </c>
      <c r="M40" s="52" t="s">
        <v>16</v>
      </c>
      <c r="N40" s="53">
        <v>37.299999999999997</v>
      </c>
      <c r="O40" s="52"/>
      <c r="P40" s="52">
        <v>200</v>
      </c>
      <c r="Q40" s="52"/>
    </row>
    <row r="41" spans="1:17" s="2" customFormat="1" ht="81" x14ac:dyDescent="0.2">
      <c r="A41" s="51" t="s">
        <v>95</v>
      </c>
      <c r="B41" s="54" t="s">
        <v>119</v>
      </c>
      <c r="C41" s="52" t="s">
        <v>16</v>
      </c>
      <c r="D41" s="52">
        <v>2012</v>
      </c>
      <c r="E41" s="52" t="s">
        <v>16</v>
      </c>
      <c r="F41" s="52" t="s">
        <v>16</v>
      </c>
      <c r="G41" s="52" t="s">
        <v>16</v>
      </c>
      <c r="H41" s="8" t="s">
        <v>18</v>
      </c>
      <c r="I41" s="59">
        <v>18</v>
      </c>
      <c r="J41" s="52" t="s">
        <v>16</v>
      </c>
      <c r="K41" s="52">
        <v>300</v>
      </c>
      <c r="L41" s="52" t="s">
        <v>16</v>
      </c>
      <c r="M41" s="52" t="s">
        <v>16</v>
      </c>
      <c r="N41" s="53">
        <v>18</v>
      </c>
      <c r="O41" s="52" t="s">
        <v>16</v>
      </c>
      <c r="P41" s="52">
        <v>300</v>
      </c>
      <c r="Q41" s="52" t="s">
        <v>16</v>
      </c>
    </row>
    <row r="42" spans="1:17" s="2" customFormat="1" ht="81" x14ac:dyDescent="0.2">
      <c r="A42" s="51" t="s">
        <v>96</v>
      </c>
      <c r="B42" s="54" t="s">
        <v>120</v>
      </c>
      <c r="C42" s="52" t="s">
        <v>16</v>
      </c>
      <c r="D42" s="52">
        <v>2012</v>
      </c>
      <c r="E42" s="52" t="s">
        <v>16</v>
      </c>
      <c r="F42" s="52" t="s">
        <v>16</v>
      </c>
      <c r="G42" s="52" t="s">
        <v>16</v>
      </c>
      <c r="H42" s="8" t="s">
        <v>18</v>
      </c>
      <c r="I42" s="59">
        <v>17.600000000000001</v>
      </c>
      <c r="J42" s="52" t="s">
        <v>16</v>
      </c>
      <c r="K42" s="52">
        <v>300</v>
      </c>
      <c r="L42" s="52" t="s">
        <v>16</v>
      </c>
      <c r="M42" s="52" t="s">
        <v>16</v>
      </c>
      <c r="N42" s="53">
        <v>17.600000000000001</v>
      </c>
      <c r="O42" s="52" t="s">
        <v>16</v>
      </c>
      <c r="P42" s="52">
        <v>300</v>
      </c>
      <c r="Q42" s="52" t="s">
        <v>16</v>
      </c>
    </row>
    <row r="43" spans="1:17" s="2" customFormat="1" ht="139.5" x14ac:dyDescent="0.2">
      <c r="A43" s="51" t="s">
        <v>97</v>
      </c>
      <c r="B43" s="54" t="s">
        <v>121</v>
      </c>
      <c r="C43" s="52" t="s">
        <v>16</v>
      </c>
      <c r="D43" s="52">
        <v>2012</v>
      </c>
      <c r="E43" s="52" t="s">
        <v>16</v>
      </c>
      <c r="F43" s="52" t="s">
        <v>16</v>
      </c>
      <c r="G43" s="52" t="s">
        <v>16</v>
      </c>
      <c r="H43" s="52" t="s">
        <v>99</v>
      </c>
      <c r="I43" s="52">
        <v>16.3</v>
      </c>
      <c r="J43" s="52" t="s">
        <v>16</v>
      </c>
      <c r="K43" s="52">
        <v>300</v>
      </c>
      <c r="L43" s="52" t="s">
        <v>16</v>
      </c>
      <c r="M43" s="52" t="s">
        <v>16</v>
      </c>
      <c r="N43" s="53">
        <v>16.3</v>
      </c>
      <c r="O43" s="52" t="s">
        <v>16</v>
      </c>
      <c r="P43" s="52">
        <v>200</v>
      </c>
      <c r="Q43" s="52" t="s">
        <v>16</v>
      </c>
    </row>
    <row r="44" spans="1:17" s="2" customFormat="1" ht="162.75" x14ac:dyDescent="0.2">
      <c r="A44" s="51" t="s">
        <v>98</v>
      </c>
      <c r="B44" s="54" t="s">
        <v>122</v>
      </c>
      <c r="C44" s="52" t="s">
        <v>16</v>
      </c>
      <c r="D44" s="52">
        <v>2012</v>
      </c>
      <c r="E44" s="52" t="s">
        <v>16</v>
      </c>
      <c r="F44" s="52" t="s">
        <v>16</v>
      </c>
      <c r="G44" s="52" t="s">
        <v>16</v>
      </c>
      <c r="H44" s="52" t="s">
        <v>123</v>
      </c>
      <c r="I44" s="52">
        <v>0.1</v>
      </c>
      <c r="J44" s="52" t="s">
        <v>16</v>
      </c>
      <c r="K44" s="52" t="s">
        <v>16</v>
      </c>
      <c r="L44" s="52" t="s">
        <v>16</v>
      </c>
      <c r="M44" s="52" t="s">
        <v>16</v>
      </c>
      <c r="N44" s="53">
        <v>0.1</v>
      </c>
      <c r="O44" s="52" t="s">
        <v>16</v>
      </c>
      <c r="P44" s="52" t="s">
        <v>16</v>
      </c>
      <c r="Q44" s="52" t="s">
        <v>16</v>
      </c>
    </row>
    <row r="45" spans="1:17" s="2" customFormat="1" ht="81" x14ac:dyDescent="0.2">
      <c r="A45" s="15" t="s">
        <v>34</v>
      </c>
      <c r="B45" s="50" t="s">
        <v>38</v>
      </c>
      <c r="C45" s="16" t="s">
        <v>16</v>
      </c>
      <c r="D45" s="16">
        <v>2012</v>
      </c>
      <c r="E45" s="16" t="s">
        <v>16</v>
      </c>
      <c r="F45" s="16" t="s">
        <v>16</v>
      </c>
      <c r="G45" s="16" t="s">
        <v>17</v>
      </c>
      <c r="H45" s="16" t="s">
        <v>28</v>
      </c>
      <c r="I45" s="16">
        <v>39.15</v>
      </c>
      <c r="J45" s="16" t="s">
        <v>16</v>
      </c>
      <c r="K45" s="16" t="s">
        <v>16</v>
      </c>
      <c r="L45" s="16" t="s">
        <v>16</v>
      </c>
      <c r="M45" s="16" t="s">
        <v>16</v>
      </c>
      <c r="N45" s="17">
        <v>38.85</v>
      </c>
      <c r="O45" s="16" t="s">
        <v>16</v>
      </c>
      <c r="P45" s="16" t="s">
        <v>16</v>
      </c>
      <c r="Q45" s="16" t="s">
        <v>16</v>
      </c>
    </row>
    <row r="46" spans="1:17" s="2" customFormat="1" ht="81" x14ac:dyDescent="0.2">
      <c r="A46" s="51" t="s">
        <v>128</v>
      </c>
      <c r="B46" s="54" t="s">
        <v>189</v>
      </c>
      <c r="C46" s="52" t="s">
        <v>129</v>
      </c>
      <c r="D46" s="52">
        <v>2012</v>
      </c>
      <c r="E46" s="52" t="s">
        <v>129</v>
      </c>
      <c r="F46" s="52" t="s">
        <v>129</v>
      </c>
      <c r="G46" s="52" t="s">
        <v>129</v>
      </c>
      <c r="H46" s="8" t="s">
        <v>18</v>
      </c>
      <c r="I46" s="52" t="s">
        <v>129</v>
      </c>
      <c r="J46" s="52" t="s">
        <v>129</v>
      </c>
      <c r="K46" s="52" t="s">
        <v>129</v>
      </c>
      <c r="L46" s="52" t="s">
        <v>129</v>
      </c>
      <c r="M46" s="52" t="s">
        <v>129</v>
      </c>
      <c r="N46" s="53">
        <v>46.8</v>
      </c>
      <c r="O46" s="52" t="s">
        <v>129</v>
      </c>
      <c r="P46" s="52" t="s">
        <v>129</v>
      </c>
      <c r="Q46" s="52" t="s">
        <v>129</v>
      </c>
    </row>
    <row r="47" spans="1:17" s="2" customFormat="1" ht="81" x14ac:dyDescent="0.2">
      <c r="A47" s="51" t="s">
        <v>130</v>
      </c>
      <c r="B47" s="54" t="s">
        <v>190</v>
      </c>
      <c r="C47" s="52" t="s">
        <v>129</v>
      </c>
      <c r="D47" s="52">
        <v>2012</v>
      </c>
      <c r="E47" s="52" t="s">
        <v>129</v>
      </c>
      <c r="F47" s="52" t="s">
        <v>129</v>
      </c>
      <c r="G47" s="52" t="s">
        <v>129</v>
      </c>
      <c r="H47" s="8" t="s">
        <v>18</v>
      </c>
      <c r="I47" s="52" t="s">
        <v>129</v>
      </c>
      <c r="J47" s="52" t="s">
        <v>129</v>
      </c>
      <c r="K47" s="52" t="s">
        <v>129</v>
      </c>
      <c r="L47" s="52" t="s">
        <v>129</v>
      </c>
      <c r="M47" s="52" t="s">
        <v>129</v>
      </c>
      <c r="N47" s="53">
        <v>71.180000000000007</v>
      </c>
      <c r="O47" s="52" t="s">
        <v>129</v>
      </c>
      <c r="P47" s="52" t="s">
        <v>129</v>
      </c>
      <c r="Q47" s="52" t="s">
        <v>129</v>
      </c>
    </row>
    <row r="48" spans="1:17" s="2" customFormat="1" ht="81" x14ac:dyDescent="0.2">
      <c r="A48" s="51" t="s">
        <v>32</v>
      </c>
      <c r="B48" s="54" t="s">
        <v>131</v>
      </c>
      <c r="C48" s="52" t="s">
        <v>129</v>
      </c>
      <c r="D48" s="52">
        <v>2012</v>
      </c>
      <c r="E48" s="52" t="s">
        <v>129</v>
      </c>
      <c r="F48" s="52" t="s">
        <v>129</v>
      </c>
      <c r="G48" s="52" t="s">
        <v>129</v>
      </c>
      <c r="H48" s="8" t="s">
        <v>18</v>
      </c>
      <c r="I48" s="52" t="s">
        <v>129</v>
      </c>
      <c r="J48" s="52" t="s">
        <v>129</v>
      </c>
      <c r="K48" s="52" t="s">
        <v>129</v>
      </c>
      <c r="L48" s="52" t="s">
        <v>129</v>
      </c>
      <c r="M48" s="52" t="s">
        <v>129</v>
      </c>
      <c r="N48" s="53">
        <v>36.197000000000003</v>
      </c>
      <c r="O48" s="52" t="s">
        <v>129</v>
      </c>
      <c r="P48" s="52" t="s">
        <v>129</v>
      </c>
      <c r="Q48" s="52" t="s">
        <v>129</v>
      </c>
    </row>
    <row r="49" spans="1:17" s="2" customFormat="1" ht="81" x14ac:dyDescent="0.2">
      <c r="A49" s="51" t="s">
        <v>33</v>
      </c>
      <c r="B49" s="54" t="s">
        <v>132</v>
      </c>
      <c r="C49" s="52" t="s">
        <v>129</v>
      </c>
      <c r="D49" s="52">
        <v>2012</v>
      </c>
      <c r="E49" s="52" t="s">
        <v>129</v>
      </c>
      <c r="F49" s="52" t="s">
        <v>129</v>
      </c>
      <c r="G49" s="52" t="s">
        <v>129</v>
      </c>
      <c r="H49" s="8" t="s">
        <v>18</v>
      </c>
      <c r="I49" s="52" t="s">
        <v>129</v>
      </c>
      <c r="J49" s="52" t="s">
        <v>129</v>
      </c>
      <c r="K49" s="52" t="s">
        <v>129</v>
      </c>
      <c r="L49" s="52" t="s">
        <v>129</v>
      </c>
      <c r="M49" s="52" t="s">
        <v>129</v>
      </c>
      <c r="N49" s="53">
        <v>10.818</v>
      </c>
      <c r="O49" s="52" t="s">
        <v>129</v>
      </c>
      <c r="P49" s="52" t="s">
        <v>129</v>
      </c>
      <c r="Q49" s="52" t="s">
        <v>129</v>
      </c>
    </row>
    <row r="50" spans="1:17" s="2" customFormat="1" ht="81" x14ac:dyDescent="0.2">
      <c r="A50" s="51" t="s">
        <v>134</v>
      </c>
      <c r="B50" s="54" t="s">
        <v>133</v>
      </c>
      <c r="C50" s="52" t="s">
        <v>129</v>
      </c>
      <c r="D50" s="52">
        <v>2012</v>
      </c>
      <c r="E50" s="52" t="s">
        <v>129</v>
      </c>
      <c r="F50" s="52" t="s">
        <v>129</v>
      </c>
      <c r="G50" s="52" t="s">
        <v>129</v>
      </c>
      <c r="H50" s="8" t="s">
        <v>18</v>
      </c>
      <c r="I50" s="52" t="s">
        <v>129</v>
      </c>
      <c r="J50" s="52" t="s">
        <v>129</v>
      </c>
      <c r="K50" s="52" t="s">
        <v>129</v>
      </c>
      <c r="L50" s="52" t="s">
        <v>129</v>
      </c>
      <c r="M50" s="52" t="s">
        <v>129</v>
      </c>
      <c r="N50" s="53">
        <v>4.218</v>
      </c>
      <c r="O50" s="52" t="s">
        <v>129</v>
      </c>
      <c r="P50" s="52" t="s">
        <v>129</v>
      </c>
      <c r="Q50" s="52"/>
    </row>
    <row r="51" spans="1:17" s="2" customFormat="1" ht="81" x14ac:dyDescent="0.2">
      <c r="A51" s="51" t="s">
        <v>136</v>
      </c>
      <c r="B51" s="54" t="s">
        <v>135</v>
      </c>
      <c r="C51" s="52" t="s">
        <v>129</v>
      </c>
      <c r="D51" s="52">
        <v>2012</v>
      </c>
      <c r="E51" s="52" t="s">
        <v>129</v>
      </c>
      <c r="F51" s="52" t="s">
        <v>129</v>
      </c>
      <c r="G51" s="52" t="s">
        <v>129</v>
      </c>
      <c r="H51" s="8" t="s">
        <v>18</v>
      </c>
      <c r="I51" s="52" t="s">
        <v>129</v>
      </c>
      <c r="J51" s="52" t="s">
        <v>129</v>
      </c>
      <c r="K51" s="52" t="s">
        <v>129</v>
      </c>
      <c r="L51" s="52" t="s">
        <v>129</v>
      </c>
      <c r="M51" s="52" t="s">
        <v>129</v>
      </c>
      <c r="N51" s="53">
        <v>4.4909999999999997</v>
      </c>
      <c r="O51" s="52" t="s">
        <v>129</v>
      </c>
      <c r="P51" s="52" t="s">
        <v>129</v>
      </c>
      <c r="Q51" s="52"/>
    </row>
    <row r="52" spans="1:17" s="2" customFormat="1" ht="81" x14ac:dyDescent="0.2">
      <c r="A52" s="51" t="s">
        <v>138</v>
      </c>
      <c r="B52" s="54" t="s">
        <v>137</v>
      </c>
      <c r="C52" s="52" t="s">
        <v>129</v>
      </c>
      <c r="D52" s="52">
        <v>2012</v>
      </c>
      <c r="E52" s="52" t="s">
        <v>129</v>
      </c>
      <c r="F52" s="52" t="s">
        <v>129</v>
      </c>
      <c r="G52" s="52" t="s">
        <v>129</v>
      </c>
      <c r="H52" s="8" t="s">
        <v>18</v>
      </c>
      <c r="I52" s="52" t="s">
        <v>129</v>
      </c>
      <c r="J52" s="52" t="s">
        <v>129</v>
      </c>
      <c r="K52" s="52" t="s">
        <v>129</v>
      </c>
      <c r="L52" s="52" t="s">
        <v>129</v>
      </c>
      <c r="M52" s="52" t="s">
        <v>129</v>
      </c>
      <c r="N52" s="53">
        <v>8.2330000000000005</v>
      </c>
      <c r="O52" s="52" t="s">
        <v>129</v>
      </c>
      <c r="P52" s="52" t="s">
        <v>129</v>
      </c>
      <c r="Q52" s="52"/>
    </row>
    <row r="53" spans="1:17" s="2" customFormat="1" ht="81" x14ac:dyDescent="0.2">
      <c r="A53" s="51" t="s">
        <v>140</v>
      </c>
      <c r="B53" s="54" t="s">
        <v>139</v>
      </c>
      <c r="C53" s="52" t="s">
        <v>129</v>
      </c>
      <c r="D53" s="52">
        <v>2012</v>
      </c>
      <c r="E53" s="52" t="s">
        <v>129</v>
      </c>
      <c r="F53" s="52" t="s">
        <v>129</v>
      </c>
      <c r="G53" s="52" t="s">
        <v>129</v>
      </c>
      <c r="H53" s="8" t="s">
        <v>18</v>
      </c>
      <c r="I53" s="52" t="s">
        <v>129</v>
      </c>
      <c r="J53" s="52" t="s">
        <v>129</v>
      </c>
      <c r="K53" s="52" t="s">
        <v>129</v>
      </c>
      <c r="L53" s="52" t="s">
        <v>129</v>
      </c>
      <c r="M53" s="52" t="s">
        <v>129</v>
      </c>
      <c r="N53" s="53">
        <v>4.218</v>
      </c>
      <c r="O53" s="52" t="s">
        <v>129</v>
      </c>
      <c r="P53" s="52" t="s">
        <v>129</v>
      </c>
      <c r="Q53" s="52"/>
    </row>
    <row r="54" spans="1:17" s="2" customFormat="1" ht="81" x14ac:dyDescent="0.2">
      <c r="A54" s="51" t="s">
        <v>142</v>
      </c>
      <c r="B54" s="54" t="s">
        <v>141</v>
      </c>
      <c r="C54" s="52" t="s">
        <v>129</v>
      </c>
      <c r="D54" s="52">
        <v>2012</v>
      </c>
      <c r="E54" s="52" t="s">
        <v>129</v>
      </c>
      <c r="F54" s="52" t="s">
        <v>129</v>
      </c>
      <c r="G54" s="52" t="s">
        <v>129</v>
      </c>
      <c r="H54" s="8" t="s">
        <v>18</v>
      </c>
      <c r="I54" s="52" t="s">
        <v>129</v>
      </c>
      <c r="J54" s="52" t="s">
        <v>129</v>
      </c>
      <c r="K54" s="52" t="s">
        <v>129</v>
      </c>
      <c r="L54" s="52" t="s">
        <v>129</v>
      </c>
      <c r="M54" s="52" t="s">
        <v>129</v>
      </c>
      <c r="N54" s="53">
        <v>9.5939999999999994</v>
      </c>
      <c r="O54" s="52" t="s">
        <v>129</v>
      </c>
      <c r="P54" s="52" t="s">
        <v>129</v>
      </c>
      <c r="Q54" s="52"/>
    </row>
    <row r="55" spans="1:17" s="2" customFormat="1" ht="81" x14ac:dyDescent="0.2">
      <c r="A55" s="51" t="s">
        <v>144</v>
      </c>
      <c r="B55" s="54" t="s">
        <v>143</v>
      </c>
      <c r="C55" s="52" t="s">
        <v>129</v>
      </c>
      <c r="D55" s="52">
        <v>2012</v>
      </c>
      <c r="E55" s="52" t="s">
        <v>129</v>
      </c>
      <c r="F55" s="52" t="s">
        <v>129</v>
      </c>
      <c r="G55" s="52" t="s">
        <v>129</v>
      </c>
      <c r="H55" s="8" t="s">
        <v>18</v>
      </c>
      <c r="I55" s="52" t="s">
        <v>129</v>
      </c>
      <c r="J55" s="52" t="s">
        <v>129</v>
      </c>
      <c r="K55" s="52" t="s">
        <v>129</v>
      </c>
      <c r="L55" s="52" t="s">
        <v>129</v>
      </c>
      <c r="M55" s="52" t="s">
        <v>129</v>
      </c>
      <c r="N55" s="53">
        <v>3.3340000000000001</v>
      </c>
      <c r="O55" s="52" t="s">
        <v>129</v>
      </c>
      <c r="P55" s="52" t="s">
        <v>129</v>
      </c>
      <c r="Q55" s="52"/>
    </row>
    <row r="56" spans="1:17" s="2" customFormat="1" ht="81" x14ac:dyDescent="0.2">
      <c r="A56" s="51" t="s">
        <v>146</v>
      </c>
      <c r="B56" s="54" t="s">
        <v>145</v>
      </c>
      <c r="C56" s="52" t="s">
        <v>129</v>
      </c>
      <c r="D56" s="52">
        <v>2012</v>
      </c>
      <c r="E56" s="52" t="s">
        <v>129</v>
      </c>
      <c r="F56" s="52" t="s">
        <v>129</v>
      </c>
      <c r="G56" s="52" t="s">
        <v>129</v>
      </c>
      <c r="H56" s="8" t="s">
        <v>18</v>
      </c>
      <c r="I56" s="52" t="s">
        <v>129</v>
      </c>
      <c r="J56" s="52" t="s">
        <v>129</v>
      </c>
      <c r="K56" s="52" t="s">
        <v>129</v>
      </c>
      <c r="L56" s="52" t="s">
        <v>129</v>
      </c>
      <c r="M56" s="52" t="s">
        <v>129</v>
      </c>
      <c r="N56" s="53">
        <v>9.798</v>
      </c>
      <c r="O56" s="52" t="s">
        <v>129</v>
      </c>
      <c r="P56" s="52" t="s">
        <v>129</v>
      </c>
      <c r="Q56" s="52"/>
    </row>
    <row r="57" spans="1:17" s="2" customFormat="1" ht="81" x14ac:dyDescent="0.2">
      <c r="A57" s="51" t="s">
        <v>148</v>
      </c>
      <c r="B57" s="54" t="s">
        <v>147</v>
      </c>
      <c r="C57" s="52" t="s">
        <v>129</v>
      </c>
      <c r="D57" s="52">
        <v>2012</v>
      </c>
      <c r="E57" s="52" t="s">
        <v>129</v>
      </c>
      <c r="F57" s="52" t="s">
        <v>129</v>
      </c>
      <c r="G57" s="52" t="s">
        <v>129</v>
      </c>
      <c r="H57" s="8" t="s">
        <v>18</v>
      </c>
      <c r="I57" s="52" t="s">
        <v>129</v>
      </c>
      <c r="J57" s="52" t="s">
        <v>129</v>
      </c>
      <c r="K57" s="52" t="s">
        <v>129</v>
      </c>
      <c r="L57" s="52" t="s">
        <v>129</v>
      </c>
      <c r="M57" s="52" t="s">
        <v>129</v>
      </c>
      <c r="N57" s="53">
        <v>7.28</v>
      </c>
      <c r="O57" s="52" t="s">
        <v>129</v>
      </c>
      <c r="P57" s="52" t="s">
        <v>129</v>
      </c>
      <c r="Q57" s="52"/>
    </row>
    <row r="58" spans="1:17" s="2" customFormat="1" ht="81" x14ac:dyDescent="0.2">
      <c r="A58" s="51" t="s">
        <v>150</v>
      </c>
      <c r="B58" s="54" t="s">
        <v>149</v>
      </c>
      <c r="C58" s="52" t="s">
        <v>129</v>
      </c>
      <c r="D58" s="52">
        <v>2012</v>
      </c>
      <c r="E58" s="52" t="s">
        <v>129</v>
      </c>
      <c r="F58" s="52" t="s">
        <v>129</v>
      </c>
      <c r="G58" s="52" t="s">
        <v>129</v>
      </c>
      <c r="H58" s="8" t="s">
        <v>18</v>
      </c>
      <c r="I58" s="52" t="s">
        <v>129</v>
      </c>
      <c r="J58" s="52" t="s">
        <v>129</v>
      </c>
      <c r="K58" s="52" t="s">
        <v>129</v>
      </c>
      <c r="L58" s="52" t="s">
        <v>129</v>
      </c>
      <c r="M58" s="52" t="s">
        <v>129</v>
      </c>
      <c r="N58" s="53">
        <v>6.26</v>
      </c>
      <c r="O58" s="52" t="s">
        <v>129</v>
      </c>
      <c r="P58" s="52" t="s">
        <v>129</v>
      </c>
      <c r="Q58" s="52"/>
    </row>
    <row r="59" spans="1:17" s="2" customFormat="1" ht="81" x14ac:dyDescent="0.2">
      <c r="A59" s="51" t="s">
        <v>152</v>
      </c>
      <c r="B59" s="54" t="s">
        <v>151</v>
      </c>
      <c r="C59" s="52" t="s">
        <v>129</v>
      </c>
      <c r="D59" s="52">
        <v>2012</v>
      </c>
      <c r="E59" s="52" t="s">
        <v>129</v>
      </c>
      <c r="F59" s="52" t="s">
        <v>129</v>
      </c>
      <c r="G59" s="52" t="s">
        <v>129</v>
      </c>
      <c r="H59" s="8" t="s">
        <v>18</v>
      </c>
      <c r="I59" s="52" t="s">
        <v>129</v>
      </c>
      <c r="J59" s="52" t="s">
        <v>129</v>
      </c>
      <c r="K59" s="52" t="s">
        <v>129</v>
      </c>
      <c r="L59" s="52" t="s">
        <v>129</v>
      </c>
      <c r="M59" s="52" t="s">
        <v>129</v>
      </c>
      <c r="N59" s="53">
        <v>11.430999999999999</v>
      </c>
      <c r="O59" s="52" t="s">
        <v>129</v>
      </c>
      <c r="P59" s="52" t="s">
        <v>129</v>
      </c>
      <c r="Q59" s="52"/>
    </row>
    <row r="60" spans="1:17" s="2" customFormat="1" ht="81" x14ac:dyDescent="0.2">
      <c r="A60" s="51" t="s">
        <v>154</v>
      </c>
      <c r="B60" s="54" t="s">
        <v>153</v>
      </c>
      <c r="C60" s="52" t="s">
        <v>129</v>
      </c>
      <c r="D60" s="52">
        <v>2012</v>
      </c>
      <c r="E60" s="52" t="s">
        <v>129</v>
      </c>
      <c r="F60" s="52" t="s">
        <v>129</v>
      </c>
      <c r="G60" s="52" t="s">
        <v>129</v>
      </c>
      <c r="H60" s="8" t="s">
        <v>18</v>
      </c>
      <c r="I60" s="52" t="s">
        <v>129</v>
      </c>
      <c r="J60" s="52" t="s">
        <v>129</v>
      </c>
      <c r="K60" s="52" t="s">
        <v>129</v>
      </c>
      <c r="L60" s="52" t="s">
        <v>129</v>
      </c>
      <c r="M60" s="52" t="s">
        <v>129</v>
      </c>
      <c r="N60" s="53">
        <v>14.561</v>
      </c>
      <c r="O60" s="52" t="s">
        <v>129</v>
      </c>
      <c r="P60" s="52" t="s">
        <v>129</v>
      </c>
      <c r="Q60" s="52"/>
    </row>
    <row r="61" spans="1:17" s="2" customFormat="1" ht="81" x14ac:dyDescent="0.2">
      <c r="A61" s="51" t="s">
        <v>156</v>
      </c>
      <c r="B61" s="54" t="s">
        <v>155</v>
      </c>
      <c r="C61" s="52" t="s">
        <v>129</v>
      </c>
      <c r="D61" s="52">
        <v>2012</v>
      </c>
      <c r="E61" s="52" t="s">
        <v>129</v>
      </c>
      <c r="F61" s="52" t="s">
        <v>129</v>
      </c>
      <c r="G61" s="52" t="s">
        <v>129</v>
      </c>
      <c r="H61" s="8" t="s">
        <v>18</v>
      </c>
      <c r="I61" s="52" t="s">
        <v>129</v>
      </c>
      <c r="J61" s="52" t="s">
        <v>129</v>
      </c>
      <c r="K61" s="52" t="s">
        <v>129</v>
      </c>
      <c r="L61" s="52" t="s">
        <v>129</v>
      </c>
      <c r="M61" s="52" t="s">
        <v>129</v>
      </c>
      <c r="N61" s="53">
        <v>12.587</v>
      </c>
      <c r="O61" s="52" t="s">
        <v>129</v>
      </c>
      <c r="P61" s="52" t="s">
        <v>129</v>
      </c>
      <c r="Q61" s="52" t="s">
        <v>129</v>
      </c>
    </row>
    <row r="62" spans="1:17" s="2" customFormat="1" ht="23.25" x14ac:dyDescent="0.2">
      <c r="A62" s="51" t="s">
        <v>157</v>
      </c>
      <c r="B62" s="55" t="s">
        <v>101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6">
        <f>SUM(N46:N61)</f>
        <v>261</v>
      </c>
      <c r="O62" s="52"/>
      <c r="P62" s="52"/>
      <c r="Q62" s="52"/>
    </row>
    <row r="63" spans="1:17" s="2" customFormat="1" ht="81" x14ac:dyDescent="0.2">
      <c r="A63" s="51" t="s">
        <v>158</v>
      </c>
      <c r="B63" s="54" t="s">
        <v>191</v>
      </c>
      <c r="C63" s="52" t="s">
        <v>129</v>
      </c>
      <c r="D63" s="52">
        <v>2012</v>
      </c>
      <c r="E63" s="52" t="s">
        <v>129</v>
      </c>
      <c r="F63" s="52" t="s">
        <v>129</v>
      </c>
      <c r="G63" s="52" t="s">
        <v>129</v>
      </c>
      <c r="H63" s="8" t="s">
        <v>18</v>
      </c>
      <c r="I63" s="52" t="s">
        <v>129</v>
      </c>
      <c r="J63" s="52" t="s">
        <v>129</v>
      </c>
      <c r="K63" s="52" t="s">
        <v>129</v>
      </c>
      <c r="L63" s="52" t="s">
        <v>129</v>
      </c>
      <c r="M63" s="52" t="s">
        <v>129</v>
      </c>
      <c r="N63" s="53">
        <v>55.42</v>
      </c>
      <c r="O63" s="52" t="s">
        <v>129</v>
      </c>
      <c r="P63" s="52" t="s">
        <v>129</v>
      </c>
      <c r="Q63" s="52" t="s">
        <v>129</v>
      </c>
    </row>
    <row r="64" spans="1:17" s="2" customFormat="1" ht="81" x14ac:dyDescent="0.2">
      <c r="A64" s="51" t="s">
        <v>160</v>
      </c>
      <c r="B64" s="54" t="s">
        <v>159</v>
      </c>
      <c r="C64" s="52" t="s">
        <v>129</v>
      </c>
      <c r="D64" s="52">
        <v>2012</v>
      </c>
      <c r="E64" s="52" t="s">
        <v>129</v>
      </c>
      <c r="F64" s="52" t="s">
        <v>129</v>
      </c>
      <c r="G64" s="52" t="s">
        <v>129</v>
      </c>
      <c r="H64" s="8" t="s">
        <v>18</v>
      </c>
      <c r="I64" s="52" t="s">
        <v>129</v>
      </c>
      <c r="J64" s="52" t="s">
        <v>129</v>
      </c>
      <c r="K64" s="52" t="s">
        <v>129</v>
      </c>
      <c r="L64" s="52" t="s">
        <v>129</v>
      </c>
      <c r="M64" s="52" t="s">
        <v>129</v>
      </c>
      <c r="N64" s="53">
        <v>17.003</v>
      </c>
      <c r="O64" s="52" t="s">
        <v>129</v>
      </c>
      <c r="P64" s="52" t="s">
        <v>129</v>
      </c>
      <c r="Q64" s="52" t="s">
        <v>129</v>
      </c>
    </row>
    <row r="65" spans="1:17" s="2" customFormat="1" ht="81" x14ac:dyDescent="0.2">
      <c r="A65" s="51" t="s">
        <v>162</v>
      </c>
      <c r="B65" s="54" t="s">
        <v>161</v>
      </c>
      <c r="C65" s="52" t="s">
        <v>129</v>
      </c>
      <c r="D65" s="52">
        <v>2012</v>
      </c>
      <c r="E65" s="52" t="s">
        <v>129</v>
      </c>
      <c r="F65" s="52" t="s">
        <v>129</v>
      </c>
      <c r="G65" s="52" t="s">
        <v>129</v>
      </c>
      <c r="H65" s="8" t="s">
        <v>18</v>
      </c>
      <c r="I65" s="52" t="s">
        <v>129</v>
      </c>
      <c r="J65" s="52" t="s">
        <v>129</v>
      </c>
      <c r="K65" s="52" t="s">
        <v>129</v>
      </c>
      <c r="L65" s="52" t="s">
        <v>129</v>
      </c>
      <c r="M65" s="52" t="s">
        <v>129</v>
      </c>
      <c r="N65" s="53">
        <v>5.0819999999999999</v>
      </c>
      <c r="O65" s="52" t="s">
        <v>129</v>
      </c>
      <c r="P65" s="52" t="s">
        <v>129</v>
      </c>
      <c r="Q65" s="52" t="s">
        <v>129</v>
      </c>
    </row>
    <row r="66" spans="1:17" s="2" customFormat="1" ht="81" x14ac:dyDescent="0.2">
      <c r="A66" s="51" t="s">
        <v>164</v>
      </c>
      <c r="B66" s="54" t="s">
        <v>163</v>
      </c>
      <c r="C66" s="52" t="s">
        <v>129</v>
      </c>
      <c r="D66" s="52">
        <v>2012</v>
      </c>
      <c r="E66" s="52" t="s">
        <v>129</v>
      </c>
      <c r="F66" s="52" t="s">
        <v>129</v>
      </c>
      <c r="G66" s="52" t="s">
        <v>129</v>
      </c>
      <c r="H66" s="8" t="s">
        <v>18</v>
      </c>
      <c r="I66" s="52" t="s">
        <v>129</v>
      </c>
      <c r="J66" s="52" t="s">
        <v>129</v>
      </c>
      <c r="K66" s="52" t="s">
        <v>129</v>
      </c>
      <c r="L66" s="52" t="s">
        <v>129</v>
      </c>
      <c r="M66" s="52" t="s">
        <v>129</v>
      </c>
      <c r="N66" s="53">
        <v>1.982</v>
      </c>
      <c r="O66" s="52" t="s">
        <v>129</v>
      </c>
      <c r="P66" s="52" t="s">
        <v>129</v>
      </c>
      <c r="Q66" s="52"/>
    </row>
    <row r="67" spans="1:17" s="2" customFormat="1" ht="81" x14ac:dyDescent="0.2">
      <c r="A67" s="51" t="s">
        <v>166</v>
      </c>
      <c r="B67" s="54" t="s">
        <v>165</v>
      </c>
      <c r="C67" s="52" t="s">
        <v>129</v>
      </c>
      <c r="D67" s="52">
        <v>2012</v>
      </c>
      <c r="E67" s="52" t="s">
        <v>129</v>
      </c>
      <c r="F67" s="52" t="s">
        <v>129</v>
      </c>
      <c r="G67" s="52" t="s">
        <v>129</v>
      </c>
      <c r="H67" s="8" t="s">
        <v>18</v>
      </c>
      <c r="I67" s="52" t="s">
        <v>129</v>
      </c>
      <c r="J67" s="52" t="s">
        <v>129</v>
      </c>
      <c r="K67" s="52" t="s">
        <v>129</v>
      </c>
      <c r="L67" s="52" t="s">
        <v>129</v>
      </c>
      <c r="M67" s="52" t="s">
        <v>129</v>
      </c>
      <c r="N67" s="53">
        <v>2.109</v>
      </c>
      <c r="O67" s="52" t="s">
        <v>129</v>
      </c>
      <c r="P67" s="52" t="s">
        <v>129</v>
      </c>
      <c r="Q67" s="52"/>
    </row>
    <row r="68" spans="1:17" s="2" customFormat="1" ht="81" x14ac:dyDescent="0.2">
      <c r="A68" s="51" t="s">
        <v>168</v>
      </c>
      <c r="B68" s="54" t="s">
        <v>167</v>
      </c>
      <c r="C68" s="52" t="s">
        <v>129</v>
      </c>
      <c r="D68" s="52">
        <v>2012</v>
      </c>
      <c r="E68" s="52" t="s">
        <v>129</v>
      </c>
      <c r="F68" s="52" t="s">
        <v>129</v>
      </c>
      <c r="G68" s="52" t="s">
        <v>129</v>
      </c>
      <c r="H68" s="8" t="s">
        <v>18</v>
      </c>
      <c r="I68" s="52" t="s">
        <v>129</v>
      </c>
      <c r="J68" s="52" t="s">
        <v>129</v>
      </c>
      <c r="K68" s="52" t="s">
        <v>129</v>
      </c>
      <c r="L68" s="52" t="s">
        <v>129</v>
      </c>
      <c r="M68" s="52" t="s">
        <v>129</v>
      </c>
      <c r="N68" s="53">
        <v>3.867</v>
      </c>
      <c r="O68" s="52" t="s">
        <v>129</v>
      </c>
      <c r="P68" s="52" t="s">
        <v>129</v>
      </c>
      <c r="Q68" s="52"/>
    </row>
    <row r="69" spans="1:17" s="2" customFormat="1" ht="81" x14ac:dyDescent="0.2">
      <c r="A69" s="51" t="s">
        <v>170</v>
      </c>
      <c r="B69" s="54" t="s">
        <v>169</v>
      </c>
      <c r="C69" s="52" t="s">
        <v>129</v>
      </c>
      <c r="D69" s="52">
        <v>2012</v>
      </c>
      <c r="E69" s="52" t="s">
        <v>129</v>
      </c>
      <c r="F69" s="52" t="s">
        <v>129</v>
      </c>
      <c r="G69" s="52" t="s">
        <v>129</v>
      </c>
      <c r="H69" s="8" t="s">
        <v>18</v>
      </c>
      <c r="I69" s="52" t="s">
        <v>129</v>
      </c>
      <c r="J69" s="52" t="s">
        <v>129</v>
      </c>
      <c r="K69" s="52" t="s">
        <v>129</v>
      </c>
      <c r="L69" s="52" t="s">
        <v>129</v>
      </c>
      <c r="M69" s="52" t="s">
        <v>129</v>
      </c>
      <c r="N69" s="53">
        <v>1.982</v>
      </c>
      <c r="O69" s="52" t="s">
        <v>129</v>
      </c>
      <c r="P69" s="52" t="s">
        <v>129</v>
      </c>
      <c r="Q69" s="52"/>
    </row>
    <row r="70" spans="1:17" s="2" customFormat="1" ht="81" x14ac:dyDescent="0.2">
      <c r="A70" s="51" t="s">
        <v>172</v>
      </c>
      <c r="B70" s="54" t="s">
        <v>171</v>
      </c>
      <c r="C70" s="52" t="s">
        <v>129</v>
      </c>
      <c r="D70" s="52">
        <v>2012</v>
      </c>
      <c r="E70" s="52" t="s">
        <v>129</v>
      </c>
      <c r="F70" s="52" t="s">
        <v>129</v>
      </c>
      <c r="G70" s="52" t="s">
        <v>129</v>
      </c>
      <c r="H70" s="8" t="s">
        <v>18</v>
      </c>
      <c r="I70" s="52" t="s">
        <v>129</v>
      </c>
      <c r="J70" s="52" t="s">
        <v>129</v>
      </c>
      <c r="K70" s="52" t="s">
        <v>129</v>
      </c>
      <c r="L70" s="52" t="s">
        <v>129</v>
      </c>
      <c r="M70" s="52" t="s">
        <v>129</v>
      </c>
      <c r="N70" s="53">
        <v>4.5060000000000002</v>
      </c>
      <c r="O70" s="52" t="s">
        <v>129</v>
      </c>
      <c r="P70" s="52" t="s">
        <v>129</v>
      </c>
      <c r="Q70" s="52"/>
    </row>
    <row r="71" spans="1:17" s="2" customFormat="1" ht="81" x14ac:dyDescent="0.2">
      <c r="A71" s="51" t="s">
        <v>174</v>
      </c>
      <c r="B71" s="54" t="s">
        <v>173</v>
      </c>
      <c r="C71" s="52" t="s">
        <v>129</v>
      </c>
      <c r="D71" s="52">
        <v>2012</v>
      </c>
      <c r="E71" s="52" t="s">
        <v>129</v>
      </c>
      <c r="F71" s="52" t="s">
        <v>129</v>
      </c>
      <c r="G71" s="52" t="s">
        <v>129</v>
      </c>
      <c r="H71" s="8" t="s">
        <v>18</v>
      </c>
      <c r="I71" s="52" t="s">
        <v>129</v>
      </c>
      <c r="J71" s="52" t="s">
        <v>129</v>
      </c>
      <c r="K71" s="52" t="s">
        <v>129</v>
      </c>
      <c r="L71" s="52" t="s">
        <v>129</v>
      </c>
      <c r="M71" s="52" t="s">
        <v>129</v>
      </c>
      <c r="N71" s="53">
        <v>1.5660000000000001</v>
      </c>
      <c r="O71" s="52" t="s">
        <v>129</v>
      </c>
      <c r="P71" s="52" t="s">
        <v>129</v>
      </c>
      <c r="Q71" s="52"/>
    </row>
    <row r="72" spans="1:17" s="2" customFormat="1" ht="81" x14ac:dyDescent="0.2">
      <c r="A72" s="51" t="s">
        <v>176</v>
      </c>
      <c r="B72" s="54" t="s">
        <v>175</v>
      </c>
      <c r="C72" s="52" t="s">
        <v>129</v>
      </c>
      <c r="D72" s="52">
        <v>2012</v>
      </c>
      <c r="E72" s="52" t="s">
        <v>129</v>
      </c>
      <c r="F72" s="52" t="s">
        <v>129</v>
      </c>
      <c r="G72" s="52" t="s">
        <v>129</v>
      </c>
      <c r="H72" s="8" t="s">
        <v>18</v>
      </c>
      <c r="I72" s="52" t="s">
        <v>129</v>
      </c>
      <c r="J72" s="52" t="s">
        <v>129</v>
      </c>
      <c r="K72" s="52" t="s">
        <v>129</v>
      </c>
      <c r="L72" s="52" t="s">
        <v>129</v>
      </c>
      <c r="M72" s="52" t="s">
        <v>129</v>
      </c>
      <c r="N72" s="53">
        <v>4.6020000000000003</v>
      </c>
      <c r="O72" s="52" t="s">
        <v>129</v>
      </c>
      <c r="P72" s="52" t="s">
        <v>129</v>
      </c>
      <c r="Q72" s="52"/>
    </row>
    <row r="73" spans="1:17" s="2" customFormat="1" ht="81" x14ac:dyDescent="0.2">
      <c r="A73" s="51" t="s">
        <v>178</v>
      </c>
      <c r="B73" s="54" t="s">
        <v>177</v>
      </c>
      <c r="C73" s="52" t="s">
        <v>129</v>
      </c>
      <c r="D73" s="52">
        <v>2012</v>
      </c>
      <c r="E73" s="52" t="s">
        <v>129</v>
      </c>
      <c r="F73" s="52" t="s">
        <v>129</v>
      </c>
      <c r="G73" s="52" t="s">
        <v>129</v>
      </c>
      <c r="H73" s="8" t="s">
        <v>18</v>
      </c>
      <c r="I73" s="52" t="s">
        <v>129</v>
      </c>
      <c r="J73" s="52" t="s">
        <v>129</v>
      </c>
      <c r="K73" s="52" t="s">
        <v>129</v>
      </c>
      <c r="L73" s="52" t="s">
        <v>129</v>
      </c>
      <c r="M73" s="52" t="s">
        <v>129</v>
      </c>
      <c r="N73" s="53">
        <v>3.42</v>
      </c>
      <c r="O73" s="52" t="s">
        <v>129</v>
      </c>
      <c r="P73" s="52" t="s">
        <v>129</v>
      </c>
      <c r="Q73" s="52"/>
    </row>
    <row r="74" spans="1:17" s="2" customFormat="1" ht="81" x14ac:dyDescent="0.2">
      <c r="A74" s="51" t="s">
        <v>180</v>
      </c>
      <c r="B74" s="54" t="s">
        <v>179</v>
      </c>
      <c r="C74" s="52" t="s">
        <v>129</v>
      </c>
      <c r="D74" s="52">
        <v>2012</v>
      </c>
      <c r="E74" s="52" t="s">
        <v>129</v>
      </c>
      <c r="F74" s="52" t="s">
        <v>129</v>
      </c>
      <c r="G74" s="52" t="s">
        <v>129</v>
      </c>
      <c r="H74" s="8" t="s">
        <v>18</v>
      </c>
      <c r="I74" s="52" t="s">
        <v>129</v>
      </c>
      <c r="J74" s="52" t="s">
        <v>129</v>
      </c>
      <c r="K74" s="52" t="s">
        <v>129</v>
      </c>
      <c r="L74" s="52" t="s">
        <v>129</v>
      </c>
      <c r="M74" s="52" t="s">
        <v>129</v>
      </c>
      <c r="N74" s="53">
        <v>2.94</v>
      </c>
      <c r="O74" s="52" t="s">
        <v>129</v>
      </c>
      <c r="P74" s="52" t="s">
        <v>129</v>
      </c>
      <c r="Q74" s="52"/>
    </row>
    <row r="75" spans="1:17" s="2" customFormat="1" ht="81" x14ac:dyDescent="0.2">
      <c r="A75" s="51" t="s">
        <v>182</v>
      </c>
      <c r="B75" s="54" t="s">
        <v>181</v>
      </c>
      <c r="C75" s="52" t="s">
        <v>129</v>
      </c>
      <c r="D75" s="52">
        <v>2012</v>
      </c>
      <c r="E75" s="52" t="s">
        <v>129</v>
      </c>
      <c r="F75" s="52" t="s">
        <v>129</v>
      </c>
      <c r="G75" s="52" t="s">
        <v>129</v>
      </c>
      <c r="H75" s="8" t="s">
        <v>18</v>
      </c>
      <c r="I75" s="52" t="s">
        <v>129</v>
      </c>
      <c r="J75" s="52" t="s">
        <v>129</v>
      </c>
      <c r="K75" s="52" t="s">
        <v>129</v>
      </c>
      <c r="L75" s="52" t="s">
        <v>129</v>
      </c>
      <c r="M75" s="52" t="s">
        <v>129</v>
      </c>
      <c r="N75" s="53">
        <v>5.3689999999999998</v>
      </c>
      <c r="O75" s="52" t="s">
        <v>129</v>
      </c>
      <c r="P75" s="52" t="s">
        <v>129</v>
      </c>
      <c r="Q75" s="52"/>
    </row>
    <row r="76" spans="1:17" s="2" customFormat="1" ht="81" x14ac:dyDescent="0.2">
      <c r="A76" s="51" t="s">
        <v>184</v>
      </c>
      <c r="B76" s="54" t="s">
        <v>183</v>
      </c>
      <c r="C76" s="52" t="s">
        <v>129</v>
      </c>
      <c r="D76" s="52">
        <v>2012</v>
      </c>
      <c r="E76" s="52" t="s">
        <v>129</v>
      </c>
      <c r="F76" s="52" t="s">
        <v>129</v>
      </c>
      <c r="G76" s="52" t="s">
        <v>129</v>
      </c>
      <c r="H76" s="8" t="s">
        <v>18</v>
      </c>
      <c r="I76" s="52" t="s">
        <v>129</v>
      </c>
      <c r="J76" s="52" t="s">
        <v>129</v>
      </c>
      <c r="K76" s="52" t="s">
        <v>129</v>
      </c>
      <c r="L76" s="52" t="s">
        <v>129</v>
      </c>
      <c r="M76" s="52" t="s">
        <v>129</v>
      </c>
      <c r="N76" s="53">
        <v>6.8390000000000004</v>
      </c>
      <c r="O76" s="52" t="s">
        <v>129</v>
      </c>
      <c r="P76" s="52" t="s">
        <v>129</v>
      </c>
      <c r="Q76" s="52"/>
    </row>
    <row r="77" spans="1:17" s="2" customFormat="1" ht="81" x14ac:dyDescent="0.2">
      <c r="A77" s="51" t="s">
        <v>186</v>
      </c>
      <c r="B77" s="54" t="s">
        <v>185</v>
      </c>
      <c r="C77" s="52" t="s">
        <v>129</v>
      </c>
      <c r="D77" s="52">
        <v>2012</v>
      </c>
      <c r="E77" s="52" t="s">
        <v>129</v>
      </c>
      <c r="F77" s="52" t="s">
        <v>129</v>
      </c>
      <c r="G77" s="52" t="s">
        <v>129</v>
      </c>
      <c r="H77" s="8" t="s">
        <v>18</v>
      </c>
      <c r="I77" s="52" t="s">
        <v>129</v>
      </c>
      <c r="J77" s="52" t="s">
        <v>129</v>
      </c>
      <c r="K77" s="52" t="s">
        <v>129</v>
      </c>
      <c r="L77" s="52" t="s">
        <v>129</v>
      </c>
      <c r="M77" s="52" t="s">
        <v>129</v>
      </c>
      <c r="N77" s="53">
        <v>5.9130000000000003</v>
      </c>
      <c r="O77" s="52" t="s">
        <v>129</v>
      </c>
      <c r="P77" s="52" t="s">
        <v>129</v>
      </c>
      <c r="Q77" s="52" t="s">
        <v>129</v>
      </c>
    </row>
    <row r="78" spans="1:17" s="2" customFormat="1" ht="23.25" x14ac:dyDescent="0.2">
      <c r="A78" s="51" t="s">
        <v>187</v>
      </c>
      <c r="B78" s="55" t="s">
        <v>43</v>
      </c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6">
        <f>SUM(N63:N77)</f>
        <v>122.6</v>
      </c>
      <c r="O78" s="52"/>
      <c r="P78" s="52"/>
      <c r="Q78" s="52"/>
    </row>
    <row r="79" spans="1:17" s="2" customFormat="1" ht="46.5" x14ac:dyDescent="0.2">
      <c r="A79" s="51" t="s">
        <v>192</v>
      </c>
      <c r="B79" s="57" t="s">
        <v>31</v>
      </c>
      <c r="C79" s="58"/>
      <c r="D79" s="58"/>
      <c r="E79" s="58">
        <f>SUM(E46:E77)</f>
        <v>0</v>
      </c>
      <c r="F79" s="58"/>
      <c r="G79" s="58"/>
      <c r="H79" s="58"/>
      <c r="I79" s="58">
        <f t="shared" ref="I79:Q79" si="0">SUM(I46:I77)</f>
        <v>0</v>
      </c>
      <c r="J79" s="58">
        <f t="shared" si="0"/>
        <v>0</v>
      </c>
      <c r="K79" s="58">
        <f t="shared" si="0"/>
        <v>0</v>
      </c>
      <c r="L79" s="58">
        <f t="shared" si="0"/>
        <v>0</v>
      </c>
      <c r="M79" s="58">
        <f t="shared" si="0"/>
        <v>0</v>
      </c>
      <c r="N79" s="56">
        <v>383.6</v>
      </c>
      <c r="O79" s="58">
        <f t="shared" si="0"/>
        <v>0</v>
      </c>
      <c r="P79" s="58">
        <f t="shared" si="0"/>
        <v>0</v>
      </c>
      <c r="Q79" s="58">
        <f t="shared" si="0"/>
        <v>0</v>
      </c>
    </row>
    <row r="80" spans="1:17" x14ac:dyDescent="0.2">
      <c r="A80" s="24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7"/>
      <c r="O80" s="26"/>
      <c r="P80" s="26"/>
      <c r="Q80" s="26"/>
    </row>
    <row r="81" spans="1:17" s="5" customForma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23"/>
      <c r="O81" s="9"/>
      <c r="P81" s="9"/>
      <c r="Q81" s="9"/>
    </row>
    <row r="82" spans="1:17" s="5" customFormat="1" x14ac:dyDescent="0.2">
      <c r="A82" s="3" t="s">
        <v>29</v>
      </c>
      <c r="B82" s="3"/>
      <c r="C82" s="3"/>
      <c r="D82" s="3"/>
      <c r="E82" s="3"/>
      <c r="F82" s="3"/>
      <c r="G82" s="3"/>
      <c r="H82" s="3"/>
      <c r="I82" s="3" t="s">
        <v>19</v>
      </c>
      <c r="K82" s="3"/>
      <c r="L82" s="3"/>
      <c r="M82" s="3"/>
      <c r="N82" s="20"/>
      <c r="O82" s="3"/>
      <c r="P82" s="3"/>
      <c r="Q82" s="3"/>
    </row>
    <row r="83" spans="1:17" x14ac:dyDescent="0.2">
      <c r="A83" s="3" t="s">
        <v>20</v>
      </c>
      <c r="B83" s="3"/>
      <c r="C83" s="3"/>
      <c r="D83" s="3"/>
      <c r="E83" s="3" t="s">
        <v>30</v>
      </c>
      <c r="F83" s="5"/>
      <c r="G83" s="3"/>
      <c r="H83" s="3"/>
      <c r="I83" s="3" t="s">
        <v>21</v>
      </c>
      <c r="J83" s="5"/>
      <c r="K83" s="3"/>
      <c r="L83" s="3"/>
      <c r="M83" s="3"/>
      <c r="N83" s="20"/>
      <c r="O83" s="3" t="s">
        <v>22</v>
      </c>
      <c r="P83" s="5"/>
      <c r="Q83" s="3"/>
    </row>
    <row r="84" spans="1:17" x14ac:dyDescent="0.3">
      <c r="B84" s="4"/>
      <c r="C84" s="21"/>
      <c r="D84" s="22"/>
    </row>
  </sheetData>
  <mergeCells count="20">
    <mergeCell ref="Q14:Q15"/>
    <mergeCell ref="A6:Q6"/>
    <mergeCell ref="A7:Q7"/>
    <mergeCell ref="A8:Q8"/>
    <mergeCell ref="A9:Q9"/>
    <mergeCell ref="G14:G15"/>
    <mergeCell ref="M14:M15"/>
    <mergeCell ref="N13:Q13"/>
    <mergeCell ref="P14:P15"/>
    <mergeCell ref="N14:N15"/>
    <mergeCell ref="D14:F14"/>
    <mergeCell ref="A10:Q10"/>
    <mergeCell ref="A11:Q11"/>
    <mergeCell ref="A12:Q12"/>
    <mergeCell ref="A13:A15"/>
    <mergeCell ref="B13:B15"/>
    <mergeCell ref="C13:M13"/>
    <mergeCell ref="H14:L14"/>
    <mergeCell ref="C14:C15"/>
    <mergeCell ref="O14:O15"/>
  </mergeCells>
  <phoneticPr fontId="16" type="noConversion"/>
  <pageMargins left="0.51181102362204722" right="0.39370078740157483" top="0.76098484848484849" bottom="0.51181102362204722" header="0.51181102362204722" footer="0.51181102362204722"/>
  <pageSetup paperSize="9" scale="49" fitToHeight="100" orientation="landscape" r:id="rId1"/>
  <headerFooter differentFirst="1" alignWithMargins="0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дод 1</vt:lpstr>
      <vt:lpstr>дод 2</vt:lpstr>
    </vt:vector>
  </TitlesOfParts>
  <Company>BEST XP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Михайлович</dc:creator>
  <cp:lastModifiedBy>Mykhailo Tolstikhin</cp:lastModifiedBy>
  <cp:lastPrinted>2002-01-01T00:46:06Z</cp:lastPrinted>
  <dcterms:created xsi:type="dcterms:W3CDTF">2002-01-02T04:55:11Z</dcterms:created>
  <dcterms:modified xsi:type="dcterms:W3CDTF">2023-06-09T15:27:37Z</dcterms:modified>
</cp:coreProperties>
</file>