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401-d_0\"/>
    </mc:Choice>
  </mc:AlternateContent>
  <xr:revisionPtr revIDLastSave="0" documentId="8_{B6DDD0AA-B121-495E-A639-23C8D056C42B}" xr6:coauthVersionLast="47" xr6:coauthVersionMax="47" xr10:uidLastSave="{00000000-0000-0000-0000-000000000000}"/>
  <bookViews>
    <workbookView minimized="1" xWindow="-27000" yWindow="1125" windowWidth="18900" windowHeight="10965" firstSheet="1" activeTab="1"/>
  </bookViews>
  <sheets>
    <sheet name="2004(2)" sheetId="8" r:id="rId1"/>
    <sheet name="2004(1)" sheetId="7" r:id="rId2"/>
  </sheets>
  <definedNames>
    <definedName name="_xlnm._FilterDatabase" localSheetId="1" hidden="1">'2004(1)'!$A$12:$AO$136</definedName>
    <definedName name="_xlnm._FilterDatabase" localSheetId="0" hidden="1">'2004(2)'!$A$11:$AD$39</definedName>
    <definedName name="_xlnm.Print_Area" localSheetId="1">'2004(1)'!$A$1:$AO$167</definedName>
    <definedName name="_xlnm.Print_Area" localSheetId="0">'2004(2)'!$A$1:$AD$51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8" l="1"/>
  <c r="D32" i="8"/>
  <c r="D38" i="8" s="1"/>
  <c r="D27" i="8"/>
  <c r="D22" i="8"/>
  <c r="D20" i="8"/>
  <c r="D19" i="8"/>
  <c r="D16" i="8"/>
  <c r="D14" i="8"/>
  <c r="D13" i="8"/>
  <c r="D37" i="8" s="1"/>
  <c r="D39" i="8" s="1"/>
  <c r="D12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G38" i="8"/>
  <c r="H37" i="8"/>
  <c r="H39" i="8" s="1"/>
  <c r="I37" i="8"/>
  <c r="I39" i="8" s="1"/>
  <c r="J37" i="8"/>
  <c r="J39" i="8" s="1"/>
  <c r="K37" i="8"/>
  <c r="K39" i="8" s="1"/>
  <c r="L37" i="8"/>
  <c r="L39" i="8" s="1"/>
  <c r="M37" i="8"/>
  <c r="M39" i="8" s="1"/>
  <c r="N37" i="8"/>
  <c r="O37" i="8"/>
  <c r="P37" i="8"/>
  <c r="Q37" i="8"/>
  <c r="R37" i="8"/>
  <c r="S37" i="8"/>
  <c r="S39" i="8" s="1"/>
  <c r="T37" i="8"/>
  <c r="T39" i="8" s="1"/>
  <c r="U37" i="8"/>
  <c r="U39" i="8" s="1"/>
  <c r="V37" i="8"/>
  <c r="V39" i="8" s="1"/>
  <c r="W37" i="8"/>
  <c r="W39" i="8" s="1"/>
  <c r="X37" i="8"/>
  <c r="X39" i="8" s="1"/>
  <c r="Y37" i="8"/>
  <c r="Y39" i="8" s="1"/>
  <c r="Z37" i="8"/>
  <c r="AA37" i="8"/>
  <c r="AB37" i="8"/>
  <c r="AC37" i="8"/>
  <c r="AD37" i="8"/>
  <c r="G37" i="8"/>
  <c r="G39" i="8" s="1"/>
  <c r="E38" i="8"/>
  <c r="E37" i="8"/>
  <c r="E39" i="8"/>
  <c r="N39" i="8"/>
  <c r="O39" i="8"/>
  <c r="P39" i="8"/>
  <c r="Q39" i="8"/>
  <c r="R39" i="8"/>
  <c r="Z39" i="8"/>
  <c r="AA39" i="8"/>
  <c r="AB39" i="8"/>
  <c r="AC39" i="8"/>
  <c r="AD39" i="8"/>
</calcChain>
</file>

<file path=xl/sharedStrings.xml><?xml version="1.0" encoding="utf-8"?>
<sst xmlns="http://schemas.openxmlformats.org/spreadsheetml/2006/main" count="878" uniqueCount="234">
  <si>
    <t>ПОЛТАВА</t>
  </si>
  <si>
    <t>КРЕМЕНЧУК</t>
  </si>
  <si>
    <t>В.БАГАЧАНСЬКИЙ</t>
  </si>
  <si>
    <t>ГЛОБИНСЬКИЙ</t>
  </si>
  <si>
    <t>ДИКАНСЬКИЙ</t>
  </si>
  <si>
    <t>КОБЕЛЯЦЬКИЙ</t>
  </si>
  <si>
    <t>КОТЕЛЕВСЬКИЙ</t>
  </si>
  <si>
    <t>КРЕМЕНЧУЦЬКИЙ</t>
  </si>
  <si>
    <t>ЛОХВИЦЬКИЙ</t>
  </si>
  <si>
    <t>ЛУБЕНСЬКИЙ</t>
  </si>
  <si>
    <t>МИРГОРОДСЬКИЙ</t>
  </si>
  <si>
    <t>Н.САНЖАРСЬКИЙ</t>
  </si>
  <si>
    <t>ОРЖИЦЬКИЙ</t>
  </si>
  <si>
    <t>ПИРЯТИНСЬКИЙ</t>
  </si>
  <si>
    <t>ПОЛТАВСЬКИЙ</t>
  </si>
  <si>
    <t>ХОРОЛЬСЬКИЙ</t>
  </si>
  <si>
    <t>ЧОРНУХИНСЬКИЙ</t>
  </si>
  <si>
    <t>ШИШАЦЬКИЙ</t>
  </si>
  <si>
    <t>КОЗЕЛЬЩИНСЬКИЙ</t>
  </si>
  <si>
    <t>ГАДЯЦЬКИЙ</t>
  </si>
  <si>
    <t>КОМСОМОЛЬСЬК</t>
  </si>
  <si>
    <t>ЛУБНИ</t>
  </si>
  <si>
    <t>МИРГОРОД</t>
  </si>
  <si>
    <t>СТРОКИ ПРОВЕДЕННЯ ЗАНЯТЬ</t>
  </si>
  <si>
    <t>ГРЕБIНКIВСЬКИЙ</t>
  </si>
  <si>
    <t>ЗIНЬКIВСЬКИЙ</t>
  </si>
  <si>
    <t>КАРЛIВСЬКИЙ</t>
  </si>
  <si>
    <t>МАШIВСЬКИЙ</t>
  </si>
  <si>
    <t>РЕШЕТИЛIВСЬКИЙ</t>
  </si>
  <si>
    <t>СЕМЕНIВСЬКИЙ</t>
  </si>
  <si>
    <t>ЧУТIВСЬКИЙ</t>
  </si>
  <si>
    <t>І. Особи керівного складу цивільної оборони</t>
  </si>
  <si>
    <t xml:space="preserve">ЗАГАЛЬНА КIЛЬКIСТЬ </t>
  </si>
  <si>
    <t>ЗА ДЕРЖАВНИМ ЗАМОВЛЕННЯМ</t>
  </si>
  <si>
    <t>НАЙМЕНУВАННЯ РАЙОНІВ, МІСТ ТА КІЛЬКІСТЬ ТИХ, ХТО НАВЧАЄТЬСЯ</t>
  </si>
  <si>
    <t>КАТЕГОРIЇ ТИХ, ХТО НАВЧАЄТЬСЯ</t>
  </si>
  <si>
    <t>№ п/п</t>
  </si>
  <si>
    <t>ІІІ. Фахівці, на яких поширюється дія законів України у сфері цивільного захисту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</si>
  <si>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</si>
  <si>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</si>
  <si>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</si>
  <si>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</si>
  <si>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</si>
  <si>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</si>
  <si>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</si>
  <si>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</si>
  <si>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</si>
  <si>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</si>
  <si>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</si>
  <si>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</si>
  <si>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</si>
  <si>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</si>
  <si>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</si>
  <si>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</si>
  <si>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</si>
  <si>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</si>
  <si>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</si>
  <si>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</si>
  <si>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</si>
  <si>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</si>
  <si>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</si>
  <si>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</si>
  <si>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</si>
  <si>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</si>
  <si>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</si>
  <si>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</si>
  <si>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</si>
  <si>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</si>
  <si>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</si>
  <si>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</si>
  <si>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</si>
  <si>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</si>
  <si>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</si>
  <si>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</si>
  <si>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</si>
  <si>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</si>
  <si>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ДЗ</t>
  </si>
  <si>
    <t>ДУ</t>
  </si>
  <si>
    <t>Керівники  медичних закладів</t>
  </si>
  <si>
    <t>НА ДОГОВІРНИХ  УМОВАХ</t>
  </si>
  <si>
    <t>ЗАГАЛЬНА КІЛЬКІСТЬ ГОДИН ЗА ПРОГРАМОЮ НАВЧАННЯ</t>
  </si>
  <si>
    <t>а) Функціональне навчання на   навчально-матеріальній базі курсів</t>
  </si>
  <si>
    <t>Керівний склад спеціалізованих служб цивільної оборони:</t>
  </si>
  <si>
    <t>Заступники керівників медичних закладів</t>
  </si>
  <si>
    <t>а) Функціональне навчання на навчально-матеріальній базі курсів</t>
  </si>
  <si>
    <t>Керівний і начальницький склад невоєнізованих формувань цивільної оборони:</t>
  </si>
  <si>
    <t>б) Функціональне навчання з виїздом майстрів виробничого навчання до місця розташування замовника</t>
  </si>
  <si>
    <t>За обласні курси</t>
  </si>
  <si>
    <t>За міські курси</t>
  </si>
  <si>
    <t>ЗА ТЕРИТОРІАЛЬНІ КУРСИ</t>
  </si>
  <si>
    <t>24-28.01</t>
  </si>
  <si>
    <t>21-25.02</t>
  </si>
  <si>
    <t>14-18.03</t>
  </si>
  <si>
    <t>21-25.03</t>
  </si>
  <si>
    <t>17-21.10</t>
  </si>
  <si>
    <t>01-04.03</t>
  </si>
  <si>
    <t>керівники медичних служб;</t>
  </si>
  <si>
    <t xml:space="preserve">                                                                                                                                          КУРСИ ЦИВІЛЬНОЇ ОБОРОНИ м. ПОЛТАВИ</t>
  </si>
  <si>
    <t>медичних;</t>
  </si>
  <si>
    <t>І. Особи керівного складу цивільного захисту</t>
  </si>
  <si>
    <t xml:space="preserve">                                                                                                                                КУРСИ ЦИВІЛЬНОЇ ОБОРОНИ м. КРЕМЕНЧУКА</t>
  </si>
  <si>
    <t>Спеціально призначені особи з питань цивільного захисту медичних закладів</t>
  </si>
  <si>
    <t>Спеціально призначені особи з питань цивільного захисту медзакладів</t>
  </si>
  <si>
    <t>Керівний та начальницький склад невоєнізованих формувань:</t>
  </si>
  <si>
    <t>ІІ. Фахівці, на яких поширюється дія законів України у сфері цивільного захисту</t>
  </si>
  <si>
    <t>б) Функціональне навчання з виїздом викладачів до місця розташування замовника</t>
  </si>
  <si>
    <t>39</t>
  </si>
  <si>
    <t>КІЛЬКІСТЬ   ГРУП</t>
  </si>
  <si>
    <t xml:space="preserve">Спеціально призначені особи з питань цивільного захисту професійно-технічних училищ та загальноосвітніх шкіл </t>
  </si>
  <si>
    <t>Керівний і начальницький склад невоєнізованих формувань:</t>
  </si>
  <si>
    <t>ВЕЛИКОБАГАЧАНСЬКИЙ</t>
  </si>
  <si>
    <t>40</t>
  </si>
  <si>
    <t>Керівники (заступники керівників) професійно-технічних училищ та загальноосвітніх шкіл</t>
  </si>
  <si>
    <t>Керівники (заступники керівників) медичних закладів</t>
  </si>
  <si>
    <t>Голови (заступники голів) міських  (районних) евакокомісій</t>
  </si>
  <si>
    <t>Керівники (заступники керівників) ВНЗ І-IV рівня акредитації</t>
  </si>
  <si>
    <t>Керівники професійно-технічних училищ та загальноосвітніх шкіл</t>
  </si>
  <si>
    <t>Керівники управлінь (відділів) органів виконавчої влади та місцевого самоврядування:</t>
  </si>
  <si>
    <t>Начальники (заступники начальників) збірних евакопунктів</t>
  </si>
  <si>
    <t>охорони громадського порядку</t>
  </si>
  <si>
    <t>медичних</t>
  </si>
  <si>
    <t>Працівники диспетчерських служб</t>
  </si>
  <si>
    <t>Керівники навчальних груп з підготовки працівників на підприємствах, в установах та організаціях з питань захисту та дій у надзвичайних ситуаціях</t>
  </si>
  <si>
    <t>№ з/п</t>
  </si>
  <si>
    <t>зв'язку</t>
  </si>
  <si>
    <t>СТРОКИ  ПРОВЕДЕННЯ                                             ЗАНЯТЬ</t>
  </si>
  <si>
    <t>А. Короткострокове підвищення кваліфікації керівних кадрів і фахівців на навчально-матеріальній базі центру</t>
  </si>
  <si>
    <r>
      <t xml:space="preserve">       </t>
    </r>
    <r>
      <rPr>
        <b/>
        <i/>
        <sz val="13"/>
        <rFont val="Times New Roman"/>
        <family val="1"/>
        <charset val="204"/>
      </rPr>
      <t>І. Особи керівного складу цивільного захисту</t>
    </r>
  </si>
  <si>
    <t>1.</t>
  </si>
  <si>
    <t>2.</t>
  </si>
  <si>
    <t>радіаційної та хімічної розвідки</t>
  </si>
  <si>
    <t>протипожежних</t>
  </si>
  <si>
    <t>знезараження</t>
  </si>
  <si>
    <t xml:space="preserve">зв'язку </t>
  </si>
  <si>
    <r>
      <t xml:space="preserve">       </t>
    </r>
    <r>
      <rPr>
        <b/>
        <i/>
        <sz val="13"/>
        <rFont val="Times New Roman"/>
        <family val="1"/>
        <charset val="204"/>
      </rPr>
      <t>ІІІ. Фахівці, на яких поширюється дія законів України у сфері цивільного захисту</t>
    </r>
  </si>
  <si>
    <t>ВСЬОГО:</t>
  </si>
  <si>
    <r>
      <t xml:space="preserve">         </t>
    </r>
    <r>
      <rPr>
        <b/>
        <i/>
        <sz val="13"/>
        <rFont val="Times New Roman"/>
        <family val="1"/>
        <charset val="204"/>
      </rPr>
      <t>І. Особи керівного складу цивільного захисту</t>
    </r>
  </si>
  <si>
    <t>Керівники груп управління комплексними об'єктовими тренуваннями</t>
  </si>
  <si>
    <r>
      <t xml:space="preserve">        </t>
    </r>
    <r>
      <rPr>
        <b/>
        <i/>
        <sz val="13"/>
        <rFont val="Times New Roman"/>
        <family val="1"/>
        <charset val="204"/>
      </rPr>
      <t xml:space="preserve">      І. Особи керівного складу цивільного захисту</t>
    </r>
  </si>
  <si>
    <t>Заступники керівників професійно-технічних училищ та загальноосвітніх шкіл</t>
  </si>
  <si>
    <r>
      <t xml:space="preserve">      </t>
    </r>
    <r>
      <rPr>
        <b/>
        <i/>
        <sz val="13"/>
        <rFont val="Times New Roman"/>
        <family val="1"/>
        <charset val="204"/>
      </rPr>
      <t>ІІІ. Фахівці, на яких поширюється дія законів України у сфері цивільного захисту</t>
    </r>
  </si>
  <si>
    <r>
      <t xml:space="preserve">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i/>
        <sz val="13"/>
        <rFont val="Times New Roman"/>
        <family val="1"/>
        <charset val="204"/>
      </rPr>
      <t>ІІІ. Фахівці, на яких поширюється дія законів України у сфері цивільного захисту</t>
    </r>
  </si>
  <si>
    <t>Керівники (заступники керівників) дошкільних закладів освіти</t>
  </si>
  <si>
    <t>Всього за короткострокове підвищення кваліфікації</t>
  </si>
  <si>
    <t>Всього за курсове навчання</t>
  </si>
  <si>
    <t xml:space="preserve">Селищні та сільські голови                                                                                                             </t>
  </si>
  <si>
    <r>
      <t xml:space="preserve"> </t>
    </r>
    <r>
      <rPr>
        <b/>
        <i/>
        <sz val="13"/>
        <rFont val="Times New Roman"/>
        <family val="1"/>
        <charset val="204"/>
      </rPr>
      <t xml:space="preserve"> ІІ. Посадові  особи  державних органів управління у сфері захисту населення і територій  від надзвичайних ситуацій техногенного   та    природного   характеру</t>
    </r>
  </si>
  <si>
    <t xml:space="preserve">        ІІ. Посадові  особи  державних  органів управління у сфері захисту населення і територій від надзвичайних ситуацій техногенного та природного  характеру</t>
  </si>
  <si>
    <t xml:space="preserve">        ІІІ. Фахівці, на яких поширюється дія законів України у сфері цивільного захисту</t>
  </si>
  <si>
    <t>Керівники управлінь (відділів) органів виконавчої влади та місцевого самоврядування</t>
  </si>
  <si>
    <t>ВСЬОГО ЗА ФУНКЦІОНАЛЬНЕ НАВЧАННЯ</t>
  </si>
  <si>
    <t>Керівники (заступники керівників) місцевих органів виконавчої влади та органів місцевого самоврядування</t>
  </si>
  <si>
    <t xml:space="preserve">Спеціально призначені особи з питань цивільного захисту селищних та сільських рад </t>
  </si>
  <si>
    <t>аварійно-рятувальних</t>
  </si>
  <si>
    <t>Керівники (заступники керівників) промислових підприємств</t>
  </si>
  <si>
    <t>Голови евакокомісій об'єктів господарювання</t>
  </si>
  <si>
    <t>Голови (заступники голів) міських (районних) комісій з питань ТЕБ та НС</t>
  </si>
  <si>
    <t>Спеціально призначені особи з питань цивільного захисту промислових підприємств</t>
  </si>
  <si>
    <t>Голови (заступники голів) міських (районних) евакокомісій</t>
  </si>
  <si>
    <t>Керівники (заступники керівників) промислових  підприємств</t>
  </si>
  <si>
    <t>Голови комісій з питань надзвичайних ситуацій об'єктів господарювання</t>
  </si>
  <si>
    <t xml:space="preserve"> ІІ. Посадові  особи  державних  органів управління у сфері захисту населення і територій від надзвичайних ситуацій техногенного та природного  характеру</t>
  </si>
  <si>
    <t>Керівники (заступники керівників) закладів культури</t>
  </si>
  <si>
    <t>пунктів видачі засобів РХЗ</t>
  </si>
  <si>
    <t xml:space="preserve">          Б. Короткострокове  підвищення кваліфікації керівних кадрів і фахівців з виїздом до місць розташування замовників</t>
  </si>
  <si>
    <r>
      <t xml:space="preserve">  </t>
    </r>
    <r>
      <rPr>
        <b/>
        <i/>
        <sz val="13"/>
        <rFont val="Times New Roman"/>
        <family val="1"/>
        <charset val="204"/>
      </rPr>
      <t xml:space="preserve">       І. Особи керівного складу цивільного захисту</t>
    </r>
  </si>
  <si>
    <t xml:space="preserve">             В. Курсове  навчання  на  навчально-матеріальній  базі обласних та м. Полтави курсів підвищення кваліфікації керівних кадрів і фахівців</t>
  </si>
  <si>
    <t xml:space="preserve">        Г. Курсове навчання на навчально-матеріальній базі курсів м. Кременчука</t>
  </si>
  <si>
    <t>Спеціально призначені особи з питань цивільного захисту ВНЗ І-IV рівня акредитації</t>
  </si>
  <si>
    <t>41</t>
  </si>
  <si>
    <t>НАЙМЕНУВАННЯ РАЙОНІВ, МІСТ, УСТАНОВ ТА КІЛЬКІСТЬ ТИХ, ХТО НАВЧАЄТЬСЯ</t>
  </si>
  <si>
    <t>ОБЛАСНІ УСТАНОВИ</t>
  </si>
  <si>
    <t>19-23.03</t>
  </si>
  <si>
    <t>обслуговування захисних споруд</t>
  </si>
  <si>
    <t>21-25.05</t>
  </si>
  <si>
    <t>пожежогасіння</t>
  </si>
  <si>
    <t>13-17.02</t>
  </si>
  <si>
    <t>12-16.03</t>
  </si>
  <si>
    <t>23-28.04</t>
  </si>
  <si>
    <t>17-21.09</t>
  </si>
  <si>
    <t>10-14.09</t>
  </si>
  <si>
    <t>20-24.02</t>
  </si>
  <si>
    <t>09-13.04</t>
  </si>
  <si>
    <t>14-18.05</t>
  </si>
  <si>
    <t>24-28.09</t>
  </si>
  <si>
    <t>01-05.10</t>
  </si>
  <si>
    <t>08-12.10</t>
  </si>
  <si>
    <t>02-06.04</t>
  </si>
  <si>
    <t>15-19.10</t>
  </si>
  <si>
    <t>16-20.01</t>
  </si>
  <si>
    <t>23-27.01</t>
  </si>
  <si>
    <t>06-10.02</t>
  </si>
  <si>
    <t>26-30.03</t>
  </si>
  <si>
    <t>22-26.10</t>
  </si>
  <si>
    <t>30.01-03.02</t>
  </si>
  <si>
    <t>27.02-02.03</t>
  </si>
  <si>
    <t>23-27.04</t>
  </si>
  <si>
    <t>03-07.09</t>
  </si>
  <si>
    <t>29.10-02.11</t>
  </si>
  <si>
    <t>268</t>
  </si>
  <si>
    <t xml:space="preserve">Керівники дошкільних закладів освіти </t>
  </si>
  <si>
    <t>Заступники керівників дошкільних закладів освіти</t>
  </si>
  <si>
    <t>Керівний склад автодорожньої служби</t>
  </si>
  <si>
    <t>Начальники (заступники начальників) приймальних евакопунктів</t>
  </si>
  <si>
    <t>Спеціально призначені особи з питань цивільного захисту дошкільних закладів освіти</t>
  </si>
  <si>
    <t>119</t>
  </si>
  <si>
    <t>46</t>
  </si>
  <si>
    <t>50</t>
  </si>
  <si>
    <t>91</t>
  </si>
  <si>
    <t>42</t>
  </si>
  <si>
    <t xml:space="preserve">Керівний склад селищних та сільських рад                                                                                                            </t>
  </si>
  <si>
    <t>28.05-01.06</t>
  </si>
  <si>
    <t>19-23.11</t>
  </si>
  <si>
    <t>30.01-01.02</t>
  </si>
  <si>
    <t>10-13.01</t>
  </si>
  <si>
    <t>житлово-комунального господарства, охорони здров'я, освіти та культури</t>
  </si>
  <si>
    <t>економіки, фінансів, агропромислового розвитку, містобудування та архітектури</t>
  </si>
  <si>
    <t>56</t>
  </si>
  <si>
    <t>стрроки навчання згідно з укладеними договорами</t>
  </si>
  <si>
    <t>строки навчання згідно                                         з укладеними                                                                                                                              договорами</t>
  </si>
  <si>
    <t>З НИХ ДЕРЖАВНИХ СЛУЖБОВЦІВ ТА КЕРІВНИКІВ ДЕРЖАВНИХ ОБ'ЄКТІВ</t>
  </si>
  <si>
    <t>Учителі предмету „Захист Вітчизни" професійно-технічних училищ та загальноосвітніх шкіл</t>
  </si>
  <si>
    <t>Учителі предмету "Захист Вітчизни" загальноосвітніх шкіл</t>
  </si>
  <si>
    <t>310</t>
  </si>
  <si>
    <t>578</t>
  </si>
  <si>
    <t>118</t>
  </si>
  <si>
    <t>51</t>
  </si>
  <si>
    <t xml:space="preserve">22 </t>
  </si>
  <si>
    <t>755</t>
  </si>
  <si>
    <t>60</t>
  </si>
  <si>
    <t>44</t>
  </si>
  <si>
    <t>99</t>
  </si>
  <si>
    <t>113</t>
  </si>
  <si>
    <t>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</si>
</sst>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1" formatCode="0;[Red]0"/>
  </numFmts>
  <fonts count="23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.5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4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0" fillId="0" borderId="0" xfId="0" applyNumberFormat="1" applyBorder="1"/>
    <xf numFmtId="49" fontId="1" fillId="0" borderId="2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0" fillId="0" borderId="0" xfId="0" applyNumberForma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191" fontId="4" fillId="0" borderId="3" xfId="0" applyNumberFormat="1" applyFont="1" applyBorder="1" applyAlignment="1">
      <alignment horizontal="center" vertical="center" wrapText="1"/>
    </xf>
    <xf numFmtId="191" fontId="6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top" wrapText="1"/>
    </xf>
    <xf numFmtId="191" fontId="4" fillId="0" borderId="1" xfId="0" applyNumberFormat="1" applyFont="1" applyBorder="1" applyAlignment="1">
      <alignment horizontal="center" vertical="center" wrapText="1"/>
    </xf>
    <xf numFmtId="191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91" fontId="4" fillId="0" borderId="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91" fontId="1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191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/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 applyProtection="1">
      <alignment horizontal="center" vertical="center" wrapText="1"/>
      <protection hidden="1"/>
    </xf>
    <xf numFmtId="49" fontId="16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91" fontId="4" fillId="0" borderId="2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4" fillId="0" borderId="9" xfId="0" applyNumberFormat="1" applyFont="1" applyBorder="1" applyAlignment="1">
      <alignment horizontal="left" vertical="center" wrapText="1"/>
    </xf>
    <xf numFmtId="191" fontId="16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191" fontId="16" fillId="0" borderId="10" xfId="0" applyNumberFormat="1" applyFont="1" applyBorder="1" applyAlignment="1">
      <alignment horizontal="center" vertical="center" wrapText="1"/>
    </xf>
    <xf numFmtId="191" fontId="4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191" fontId="16" fillId="0" borderId="11" xfId="0" applyNumberFormat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left" vertical="center" wrapText="1"/>
    </xf>
    <xf numFmtId="49" fontId="19" fillId="0" borderId="12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191" fontId="1" fillId="0" borderId="11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91" fontId="4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textRotation="90" wrapText="1"/>
    </xf>
    <xf numFmtId="49" fontId="1" fillId="0" borderId="17" xfId="0" applyNumberFormat="1" applyFont="1" applyBorder="1" applyAlignment="1">
      <alignment horizontal="left" vertical="center" wrapText="1"/>
    </xf>
    <xf numFmtId="191" fontId="16" fillId="0" borderId="17" xfId="0" applyNumberFormat="1" applyFont="1" applyBorder="1" applyAlignment="1">
      <alignment horizontal="center" vertical="center" wrapText="1"/>
    </xf>
    <xf numFmtId="191" fontId="4" fillId="0" borderId="17" xfId="0" applyNumberFormat="1" applyFont="1" applyBorder="1" applyAlignment="1">
      <alignment horizontal="center" vertical="center" wrapText="1"/>
    </xf>
    <xf numFmtId="0" fontId="0" fillId="0" borderId="17" xfId="0" applyBorder="1"/>
    <xf numFmtId="0" fontId="1" fillId="0" borderId="10" xfId="0" applyFont="1" applyBorder="1" applyAlignment="1">
      <alignment horizontal="left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0" borderId="9" xfId="0" applyNumberFormat="1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left" vertical="center"/>
    </xf>
    <xf numFmtId="49" fontId="19" fillId="0" borderId="2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textRotation="90"/>
    </xf>
    <xf numFmtId="0" fontId="2" fillId="0" borderId="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10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10" fillId="0" borderId="20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top" wrapText="1"/>
    </xf>
    <xf numFmtId="49" fontId="12" fillId="0" borderId="3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91" fontId="1" fillId="0" borderId="10" xfId="0" applyNumberFormat="1" applyFont="1" applyBorder="1" applyAlignment="1">
      <alignment horizontal="center" vertical="center" wrapText="1"/>
    </xf>
    <xf numFmtId="191" fontId="1" fillId="0" borderId="1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9" fillId="0" borderId="19" xfId="0" applyNumberFormat="1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9" xfId="0" applyNumberFormat="1" applyFont="1" applyBorder="1" applyAlignment="1">
      <alignment horizontal="left" vertical="center" wrapText="1"/>
    </xf>
    <xf numFmtId="49" fontId="8" fillId="0" borderId="35" xfId="0" applyNumberFormat="1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 wrapText="1"/>
    </xf>
    <xf numFmtId="49" fontId="22" fillId="0" borderId="19" xfId="0" applyNumberFormat="1" applyFont="1" applyBorder="1" applyAlignment="1">
      <alignment horizontal="left" vertical="center" wrapText="1"/>
    </xf>
    <xf numFmtId="49" fontId="22" fillId="0" borderId="7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49" fontId="14" fillId="0" borderId="13" xfId="0" applyNumberFormat="1" applyFont="1" applyBorder="1" applyAlignment="1">
      <alignment horizontal="left" vertical="center" wrapText="1"/>
    </xf>
    <xf numFmtId="49" fontId="19" fillId="0" borderId="35" xfId="0" applyNumberFormat="1" applyFont="1" applyBorder="1" applyAlignment="1">
      <alignment horizontal="left" vertical="center" wrapText="1"/>
    </xf>
    <xf numFmtId="49" fontId="19" fillId="0" borderId="11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textRotation="90" wrapText="1"/>
    </xf>
    <xf numFmtId="0" fontId="16" fillId="0" borderId="29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textRotation="90"/>
    </xf>
    <xf numFmtId="0" fontId="17" fillId="0" borderId="29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/>
    </xf>
    <xf numFmtId="0" fontId="6" fillId="0" borderId="13" xfId="0" applyFont="1" applyBorder="1" applyAlignment="1">
      <alignment horizontal="center" textRotation="90"/>
    </xf>
    <xf numFmtId="0" fontId="6" fillId="0" borderId="9" xfId="0" applyFont="1" applyBorder="1" applyAlignment="1">
      <alignment horizontal="center" textRotation="90"/>
    </xf>
    <xf numFmtId="49" fontId="18" fillId="0" borderId="16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textRotation="90"/>
    </xf>
    <xf numFmtId="0" fontId="16" fillId="0" borderId="34" xfId="0" applyFont="1" applyBorder="1" applyAlignment="1">
      <alignment horizontal="center" textRotation="90"/>
    </xf>
    <xf numFmtId="0" fontId="16" fillId="0" borderId="35" xfId="0" applyFont="1" applyBorder="1" applyAlignment="1">
      <alignment horizontal="center" textRotation="90"/>
    </xf>
    <xf numFmtId="191" fontId="16" fillId="0" borderId="10" xfId="0" applyNumberFormat="1" applyFont="1" applyBorder="1" applyAlignment="1">
      <alignment horizontal="center" vertical="center" wrapText="1"/>
    </xf>
    <xf numFmtId="191" fontId="16" fillId="0" borderId="9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textRotation="90"/>
    </xf>
    <xf numFmtId="0" fontId="3" fillId="0" borderId="13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19" fillId="0" borderId="19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center" vertical="center" textRotation="90" wrapText="1"/>
    </xf>
    <xf numFmtId="49" fontId="14" fillId="0" borderId="19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22" fillId="0" borderId="19" xfId="0" applyNumberFormat="1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top" wrapText="1"/>
    </xf>
    <xf numFmtId="0" fontId="22" fillId="0" borderId="19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0</xdr:rowOff>
    </xdr:from>
    <xdr:to>
      <xdr:col>1</xdr:col>
      <xdr:colOff>0</xdr:colOff>
      <xdr:row>39</xdr:row>
      <xdr:rowOff>0</xdr:rowOff>
    </xdr:to>
    <xdr:sp macro="" textlink="">
      <xdr:nvSpPr>
        <xdr:cNvPr id="10242" name="Line 2">
          <a:extLst>
            <a:ext uri="{FF2B5EF4-FFF2-40B4-BE49-F238E27FC236}">
              <a16:creationId xmlns:a16="http://schemas.microsoft.com/office/drawing/2014/main" id="{A9291B36-7163-4AEE-B7ED-9917011C43A2}"/>
            </a:ext>
          </a:extLst>
        </xdr:cNvPr>
        <xdr:cNvSpPr>
          <a:spLocks noChangeShapeType="1"/>
        </xdr:cNvSpPr>
      </xdr:nvSpPr>
      <xdr:spPr bwMode="auto">
        <a:xfrm flipV="1">
          <a:off x="228600" y="8420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41</xdr:row>
      <xdr:rowOff>0</xdr:rowOff>
    </xdr:from>
    <xdr:to>
      <xdr:col>3</xdr:col>
      <xdr:colOff>228600</xdr:colOff>
      <xdr:row>50</xdr:row>
      <xdr:rowOff>38100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1CBCA90-0441-48D2-9E49-1243ED2A07BC}"/>
            </a:ext>
          </a:extLst>
        </xdr:cNvPr>
        <xdr:cNvSpPr txBox="1">
          <a:spLocks noChangeArrowheads="1"/>
        </xdr:cNvSpPr>
      </xdr:nvSpPr>
      <xdr:spPr bwMode="auto">
        <a:xfrm>
          <a:off x="95250" y="8458200"/>
          <a:ext cx="51149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Начальник  курсів цивільної оборони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Полтавської області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підполковник                       Г.В. Фомін</a:t>
          </a:r>
        </a:p>
      </xdr:txBody>
    </xdr:sp>
    <xdr:clientData/>
  </xdr:twoCellAnchor>
  <xdr:twoCellAnchor>
    <xdr:from>
      <xdr:col>16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6B2C171A-7A30-4164-A546-00A0859DF134}"/>
            </a:ext>
          </a:extLst>
        </xdr:cNvPr>
        <xdr:cNvSpPr txBox="1">
          <a:spLocks noChangeArrowheads="1"/>
        </xdr:cNvSpPr>
      </xdr:nvSpPr>
      <xdr:spPr bwMode="auto">
        <a:xfrm>
          <a:off x="8715375" y="4019550"/>
          <a:ext cx="188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ПЕДАГОГІЧНІ ПРАЦІВНИКИ ТЕРИТОРІАЛЬНИХ КУРСІВ ЦИВІЛЬНОЇ ОБОРОНИ УКРАЇНИ (за окремим планом)</a:t>
          </a:r>
        </a:p>
      </xdr:txBody>
    </xdr:sp>
    <xdr:clientData/>
  </xdr:twoCellAnchor>
  <xdr:twoCellAnchor>
    <xdr:from>
      <xdr:col>5</xdr:col>
      <xdr:colOff>47625</xdr:colOff>
      <xdr:row>17</xdr:row>
      <xdr:rowOff>28575</xdr:rowOff>
    </xdr:from>
    <xdr:to>
      <xdr:col>5</xdr:col>
      <xdr:colOff>714375</xdr:colOff>
      <xdr:row>21</xdr:row>
      <xdr:rowOff>247650</xdr:rowOff>
    </xdr:to>
    <xdr:sp macro="" textlink="">
      <xdr:nvSpPr>
        <xdr:cNvPr id="10247" name="Rectangle 7">
          <a:extLst>
            <a:ext uri="{FF2B5EF4-FFF2-40B4-BE49-F238E27FC236}">
              <a16:creationId xmlns:a16="http://schemas.microsoft.com/office/drawing/2014/main" id="{81ABC11F-9FEB-4084-8713-6E9D616F6FCD}"/>
            </a:ext>
          </a:extLst>
        </xdr:cNvPr>
        <xdr:cNvSpPr>
          <a:spLocks noChangeArrowheads="1"/>
        </xdr:cNvSpPr>
      </xdr:nvSpPr>
      <xdr:spPr bwMode="auto">
        <a:xfrm>
          <a:off x="5895975" y="4486275"/>
          <a:ext cx="66675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ВІДПОВІДНО ДО УКЛАДЕНИХ ДОГОВОРІВ</a:t>
          </a:r>
        </a:p>
      </xdr:txBody>
    </xdr:sp>
    <xdr:clientData/>
  </xdr:twoCellAnchor>
  <xdr:twoCellAnchor>
    <xdr:from>
      <xdr:col>1</xdr:col>
      <xdr:colOff>28575</xdr:colOff>
      <xdr:row>0</xdr:row>
      <xdr:rowOff>47625</xdr:rowOff>
    </xdr:from>
    <xdr:to>
      <xdr:col>16</xdr:col>
      <xdr:colOff>76200</xdr:colOff>
      <xdr:row>0</xdr:row>
      <xdr:rowOff>1171575</xdr:rowOff>
    </xdr:to>
    <xdr:sp macro="" textlink="">
      <xdr:nvSpPr>
        <xdr:cNvPr id="10248" name="Text Box 8">
          <a:extLst>
            <a:ext uri="{FF2B5EF4-FFF2-40B4-BE49-F238E27FC236}">
              <a16:creationId xmlns:a16="http://schemas.microsoft.com/office/drawing/2014/main" id="{639784C3-5FA3-4548-90C9-33E128948461}"/>
            </a:ext>
          </a:extLst>
        </xdr:cNvPr>
        <xdr:cNvSpPr txBox="1">
          <a:spLocks noChangeArrowheads="1"/>
        </xdr:cNvSpPr>
      </xdr:nvSpPr>
      <xdr:spPr bwMode="auto">
        <a:xfrm>
          <a:off x="257175" y="47625"/>
          <a:ext cx="8534400" cy="1123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ВИТЯГ З ПЛАНУ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КОМПЛЕКТУВАННЯ  КУРСІВ ЦИВІЛЬНОЇ ОБОРОНИ ПОЛТАВСЬКОЇ ОБЛАСТІ  СЛУХАЧАМИ  НА 2005 РІК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(затверджений розпорядженням голови Полтавської облдержадміністрації від 01.12.2004 №378)</a:t>
          </a:r>
          <a:endParaRPr 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Управління охорони здоров'я Полтавської облдержадміністрації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</xdr:colOff>
      <xdr:row>0</xdr:row>
      <xdr:rowOff>28575</xdr:rowOff>
    </xdr:from>
    <xdr:to>
      <xdr:col>40</xdr:col>
      <xdr:colOff>295275</xdr:colOff>
      <xdr:row>1</xdr:row>
      <xdr:rowOff>104775</xdr:rowOff>
    </xdr:to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8D2B9CCE-65A9-4FE5-933F-921ED87FB82C}"/>
            </a:ext>
          </a:extLst>
        </xdr:cNvPr>
        <xdr:cNvSpPr>
          <a:spLocks noChangeArrowheads="1"/>
        </xdr:cNvSpPr>
      </xdr:nvSpPr>
      <xdr:spPr bwMode="auto">
        <a:xfrm>
          <a:off x="17878425" y="28575"/>
          <a:ext cx="2466975" cy="109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ЗАТВЕРДЖЕНО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Рoзпорядження гoлoви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облдержадміністрації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17.10.2011 № 401                  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</a:p>
      </xdr:txBody>
    </xdr:sp>
    <xdr:clientData/>
  </xdr:twoCellAnchor>
  <xdr:twoCellAnchor>
    <xdr:from>
      <xdr:col>1</xdr:col>
      <xdr:colOff>0</xdr:colOff>
      <xdr:row>136</xdr:row>
      <xdr:rowOff>0</xdr:rowOff>
    </xdr:from>
    <xdr:to>
      <xdr:col>1</xdr:col>
      <xdr:colOff>0</xdr:colOff>
      <xdr:row>136</xdr:row>
      <xdr:rowOff>0</xdr:rowOff>
    </xdr:to>
    <xdr:sp macro="" textlink="">
      <xdr:nvSpPr>
        <xdr:cNvPr id="7170" name="Line 2">
          <a:extLst>
            <a:ext uri="{FF2B5EF4-FFF2-40B4-BE49-F238E27FC236}">
              <a16:creationId xmlns:a16="http://schemas.microsoft.com/office/drawing/2014/main" id="{A0986F1E-5E32-4F79-B5E3-37A2C048332A}"/>
            </a:ext>
          </a:extLst>
        </xdr:cNvPr>
        <xdr:cNvSpPr>
          <a:spLocks noChangeShapeType="1"/>
        </xdr:cNvSpPr>
      </xdr:nvSpPr>
      <xdr:spPr bwMode="auto">
        <a:xfrm flipV="1">
          <a:off x="219075" y="32070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1257300</xdr:colOff>
      <xdr:row>0</xdr:row>
      <xdr:rowOff>38100</xdr:rowOff>
    </xdr:from>
    <xdr:to>
      <xdr:col>15</xdr:col>
      <xdr:colOff>257175</xdr:colOff>
      <xdr:row>1</xdr:row>
      <xdr:rowOff>200025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555746A8-5352-4766-A861-50E659CCC9C5}"/>
            </a:ext>
          </a:extLst>
        </xdr:cNvPr>
        <xdr:cNvSpPr txBox="1">
          <a:spLocks noChangeArrowheads="1"/>
        </xdr:cNvSpPr>
      </xdr:nvSpPr>
      <xdr:spPr bwMode="auto">
        <a:xfrm>
          <a:off x="1476375" y="38100"/>
          <a:ext cx="9296400" cy="118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ПЛАН    </a:t>
          </a: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комплектування навчально-методичного центру цивільного захисту та безпеки життєдіяльності області слухачами на 2012 рік</a:t>
          </a:r>
          <a:r>
            <a:rPr lang="en-U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2</xdr:col>
      <xdr:colOff>142875</xdr:colOff>
      <xdr:row>147</xdr:row>
      <xdr:rowOff>0</xdr:rowOff>
    </xdr:from>
    <xdr:to>
      <xdr:col>15</xdr:col>
      <xdr:colOff>257175</xdr:colOff>
      <xdr:row>147</xdr:row>
      <xdr:rowOff>38100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EE87DD53-B71C-467A-801E-D121C6FC1959}"/>
            </a:ext>
          </a:extLst>
        </xdr:cNvPr>
        <xdr:cNvSpPr txBox="1">
          <a:spLocks noChangeArrowheads="1"/>
        </xdr:cNvSpPr>
      </xdr:nvSpPr>
      <xdr:spPr bwMode="auto">
        <a:xfrm>
          <a:off x="5772150" y="32680275"/>
          <a:ext cx="5000625" cy="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85725</xdr:colOff>
      <xdr:row>147</xdr:row>
      <xdr:rowOff>76200</xdr:rowOff>
    </xdr:from>
    <xdr:to>
      <xdr:col>34</xdr:col>
      <xdr:colOff>76200</xdr:colOff>
      <xdr:row>147</xdr:row>
      <xdr:rowOff>104775</xdr:rowOff>
    </xdr:to>
    <xdr:sp macro="" textlink="">
      <xdr:nvSpPr>
        <xdr:cNvPr id="7173" name="Text Box 5">
          <a:extLst>
            <a:ext uri="{FF2B5EF4-FFF2-40B4-BE49-F238E27FC236}">
              <a16:creationId xmlns:a16="http://schemas.microsoft.com/office/drawing/2014/main" id="{11EE0D25-6363-481D-8F27-54AF31DFBAC4}"/>
            </a:ext>
          </a:extLst>
        </xdr:cNvPr>
        <xdr:cNvSpPr txBox="1">
          <a:spLocks noChangeArrowheads="1"/>
        </xdr:cNvSpPr>
      </xdr:nvSpPr>
      <xdr:spPr bwMode="auto">
        <a:xfrm>
          <a:off x="10982325" y="32756475"/>
          <a:ext cx="683895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140</xdr:row>
      <xdr:rowOff>28575</xdr:rowOff>
    </xdr:from>
    <xdr:to>
      <xdr:col>5</xdr:col>
      <xdr:colOff>104775</xdr:colOff>
      <xdr:row>154</xdr:row>
      <xdr:rowOff>123825</xdr:rowOff>
    </xdr:to>
    <xdr:sp macro="" textlink="">
      <xdr:nvSpPr>
        <xdr:cNvPr id="7308" name="Text Box 140">
          <a:extLst>
            <a:ext uri="{FF2B5EF4-FFF2-40B4-BE49-F238E27FC236}">
              <a16:creationId xmlns:a16="http://schemas.microsoft.com/office/drawing/2014/main" id="{25256E33-B57F-4EAD-8AF7-892AE6B3DCD2}"/>
            </a:ext>
          </a:extLst>
        </xdr:cNvPr>
        <xdr:cNvSpPr txBox="1">
          <a:spLocks noChangeArrowheads="1"/>
        </xdr:cNvSpPr>
      </xdr:nvSpPr>
      <xdr:spPr bwMode="auto">
        <a:xfrm>
          <a:off x="114300" y="32585025"/>
          <a:ext cx="6838950" cy="1352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Заступник голови -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керівник апарату облдержадміністрації                                                             В.О. Пархоменко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  _________________  2011 року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view="pageBreakPreview" topLeftCell="A25" zoomScaleNormal="100" zoomScaleSheetLayoutView="100" workbookViewId="0">
      <selection activeCell="A17" sqref="A17:AD17"/>
    </sheetView>
  </sheetViews>
  <sheetFormatPr defaultRowHeight="12.75" x14ac:dyDescent="0.2"/>
  <cols>
    <col min="1" max="1" width="3.42578125" customWidth="1"/>
    <col min="2" max="2" width="67.28515625" style="12" customWidth="1"/>
    <col min="3" max="3" width="4" customWidth="1"/>
    <col min="4" max="4" width="7.7109375" customWidth="1"/>
    <col min="5" max="5" width="5.28515625" customWidth="1"/>
    <col min="6" max="6" width="11.140625" customWidth="1"/>
    <col min="7" max="7" width="3.42578125" customWidth="1"/>
    <col min="8" max="8" width="3.140625" customWidth="1"/>
    <col min="9" max="9" width="2.85546875" customWidth="1"/>
    <col min="10" max="10" width="3.5703125" customWidth="1"/>
    <col min="11" max="29" width="3.140625" customWidth="1"/>
    <col min="30" max="30" width="3.42578125" customWidth="1"/>
  </cols>
  <sheetData>
    <row r="1" spans="1:30" ht="93.75" customHeight="1" x14ac:dyDescent="0.2">
      <c r="A1" s="1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2"/>
      <c r="U1" s="1"/>
      <c r="V1" s="122"/>
      <c r="W1" s="122"/>
      <c r="X1" s="122"/>
      <c r="Y1" s="122"/>
      <c r="Z1" s="122"/>
      <c r="AA1" s="122"/>
      <c r="AB1" s="122"/>
      <c r="AC1" s="122"/>
      <c r="AD1" s="122"/>
    </row>
    <row r="2" spans="1:30" ht="2.25" customHeight="1" thickBot="1" x14ac:dyDescent="0.25">
      <c r="A2" s="1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 x14ac:dyDescent="0.2">
      <c r="A3" s="125" t="s">
        <v>36</v>
      </c>
      <c r="B3" s="123" t="s">
        <v>35</v>
      </c>
      <c r="C3" s="137" t="s">
        <v>80</v>
      </c>
      <c r="D3" s="128" t="s">
        <v>32</v>
      </c>
      <c r="E3" s="128"/>
      <c r="F3" s="135" t="s">
        <v>23</v>
      </c>
      <c r="G3" s="117" t="s">
        <v>34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8"/>
    </row>
    <row r="4" spans="1:30" ht="2.25" customHeight="1" x14ac:dyDescent="0.2">
      <c r="A4" s="126"/>
      <c r="B4" s="124"/>
      <c r="C4" s="138"/>
      <c r="D4" s="129"/>
      <c r="E4" s="129"/>
      <c r="F4" s="136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20"/>
    </row>
    <row r="5" spans="1:30" ht="17.25" customHeight="1" x14ac:dyDescent="0.2">
      <c r="A5" s="126"/>
      <c r="B5" s="124"/>
      <c r="C5" s="138"/>
      <c r="D5" s="129"/>
      <c r="E5" s="129"/>
      <c r="F5" s="136"/>
      <c r="G5" s="121" t="s">
        <v>0</v>
      </c>
      <c r="H5" s="121"/>
      <c r="I5" s="121" t="s">
        <v>1</v>
      </c>
      <c r="J5" s="114" t="s">
        <v>20</v>
      </c>
      <c r="K5" s="114" t="s">
        <v>21</v>
      </c>
      <c r="L5" s="114" t="s">
        <v>22</v>
      </c>
      <c r="M5" s="114"/>
      <c r="N5" s="114" t="s">
        <v>2</v>
      </c>
      <c r="O5" s="114" t="s">
        <v>19</v>
      </c>
      <c r="P5" s="114" t="s">
        <v>3</v>
      </c>
      <c r="Q5" s="114" t="s">
        <v>4</v>
      </c>
      <c r="R5" s="114" t="s">
        <v>25</v>
      </c>
      <c r="S5" s="114" t="s">
        <v>5</v>
      </c>
      <c r="T5" s="114" t="s">
        <v>18</v>
      </c>
      <c r="U5" s="114" t="s">
        <v>7</v>
      </c>
      <c r="V5" s="114" t="s">
        <v>27</v>
      </c>
      <c r="W5" s="114" t="s">
        <v>10</v>
      </c>
      <c r="X5" s="114" t="s">
        <v>11</v>
      </c>
      <c r="Y5" s="114" t="s">
        <v>12</v>
      </c>
      <c r="Z5" s="114" t="s">
        <v>14</v>
      </c>
      <c r="AA5" s="114" t="s">
        <v>15</v>
      </c>
      <c r="AB5" s="114" t="s">
        <v>16</v>
      </c>
      <c r="AC5" s="114" t="s">
        <v>30</v>
      </c>
      <c r="AD5" s="115" t="s">
        <v>17</v>
      </c>
    </row>
    <row r="6" spans="1:30" ht="16.5" customHeight="1" x14ac:dyDescent="0.2">
      <c r="A6" s="126"/>
      <c r="B6" s="124"/>
      <c r="C6" s="138"/>
      <c r="D6" s="127" t="s">
        <v>33</v>
      </c>
      <c r="E6" s="127" t="s">
        <v>79</v>
      </c>
      <c r="F6" s="136"/>
      <c r="G6" s="121"/>
      <c r="H6" s="121"/>
      <c r="I6" s="121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5"/>
    </row>
    <row r="7" spans="1:30" ht="73.5" customHeight="1" x14ac:dyDescent="0.2">
      <c r="A7" s="126"/>
      <c r="B7" s="124"/>
      <c r="C7" s="138"/>
      <c r="D7" s="127"/>
      <c r="E7" s="127"/>
      <c r="F7" s="136"/>
      <c r="G7" s="121"/>
      <c r="H7" s="121"/>
      <c r="I7" s="121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5"/>
    </row>
    <row r="8" spans="1:30" ht="11.1" customHeight="1" x14ac:dyDescent="0.2">
      <c r="A8" s="126"/>
      <c r="B8" s="124"/>
      <c r="C8" s="138"/>
      <c r="D8" s="127"/>
      <c r="E8" s="127"/>
      <c r="F8" s="136"/>
      <c r="G8" s="19" t="s">
        <v>76</v>
      </c>
      <c r="H8" s="19" t="s">
        <v>77</v>
      </c>
      <c r="I8" s="19" t="s">
        <v>76</v>
      </c>
      <c r="J8" s="19" t="s">
        <v>76</v>
      </c>
      <c r="K8" s="19" t="s">
        <v>76</v>
      </c>
      <c r="L8" s="19" t="s">
        <v>76</v>
      </c>
      <c r="M8" s="19" t="s">
        <v>77</v>
      </c>
      <c r="N8" s="19" t="s">
        <v>76</v>
      </c>
      <c r="O8" s="19" t="s">
        <v>76</v>
      </c>
      <c r="P8" s="19" t="s">
        <v>76</v>
      </c>
      <c r="Q8" s="19" t="s">
        <v>76</v>
      </c>
      <c r="R8" s="19" t="s">
        <v>76</v>
      </c>
      <c r="S8" s="19" t="s">
        <v>76</v>
      </c>
      <c r="T8" s="19" t="s">
        <v>76</v>
      </c>
      <c r="U8" s="19" t="s">
        <v>76</v>
      </c>
      <c r="V8" s="19" t="s">
        <v>76</v>
      </c>
      <c r="W8" s="19" t="s">
        <v>76</v>
      </c>
      <c r="X8" s="19" t="s">
        <v>76</v>
      </c>
      <c r="Y8" s="19" t="s">
        <v>76</v>
      </c>
      <c r="Z8" s="19" t="s">
        <v>76</v>
      </c>
      <c r="AA8" s="19" t="s">
        <v>76</v>
      </c>
      <c r="AB8" s="19" t="s">
        <v>76</v>
      </c>
      <c r="AC8" s="19" t="s">
        <v>76</v>
      </c>
      <c r="AD8" s="4" t="s">
        <v>76</v>
      </c>
    </row>
    <row r="9" spans="1:30" ht="13.5" customHeight="1" x14ac:dyDescent="0.2">
      <c r="A9" s="130" t="s">
        <v>81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2"/>
    </row>
    <row r="10" spans="1:30" ht="11.1" customHeight="1" x14ac:dyDescent="0.2">
      <c r="A10" s="139" t="s">
        <v>31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4"/>
    </row>
    <row r="11" spans="1:30" ht="12" customHeight="1" x14ac:dyDescent="0.2">
      <c r="A11" s="150">
        <v>1</v>
      </c>
      <c r="B11" s="18" t="s">
        <v>82</v>
      </c>
      <c r="C11" s="8"/>
      <c r="D11" s="8"/>
      <c r="E11" s="8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6"/>
    </row>
    <row r="12" spans="1:30" ht="12" customHeight="1" x14ac:dyDescent="0.2">
      <c r="A12" s="150"/>
      <c r="B12" s="21" t="s">
        <v>96</v>
      </c>
      <c r="C12" s="8">
        <v>72</v>
      </c>
      <c r="D12" s="15">
        <f>G12+I12+J12+K12+L12+N12+O12+P12+Q12+R12+S12+T12+U12+V12+W12+X12+Y12+Z12+AA12+AB12+AC12+AD12</f>
        <v>16</v>
      </c>
      <c r="E12" s="8"/>
      <c r="F12" s="15" t="s">
        <v>90</v>
      </c>
      <c r="G12" s="15" t="s">
        <v>40</v>
      </c>
      <c r="H12" s="15"/>
      <c r="I12" s="15" t="s">
        <v>38</v>
      </c>
      <c r="J12" s="15"/>
      <c r="K12" s="15" t="s">
        <v>38</v>
      </c>
      <c r="L12" s="15" t="s">
        <v>38</v>
      </c>
      <c r="M12" s="15"/>
      <c r="N12" s="15"/>
      <c r="O12" s="15" t="s">
        <v>38</v>
      </c>
      <c r="P12" s="15"/>
      <c r="Q12" s="15" t="s">
        <v>38</v>
      </c>
      <c r="R12" s="15"/>
      <c r="S12" s="15"/>
      <c r="T12" s="15" t="s">
        <v>38</v>
      </c>
      <c r="U12" s="15" t="s">
        <v>38</v>
      </c>
      <c r="V12" s="15" t="s">
        <v>38</v>
      </c>
      <c r="W12" s="15" t="s">
        <v>38</v>
      </c>
      <c r="X12" s="15" t="s">
        <v>38</v>
      </c>
      <c r="Y12" s="15" t="s">
        <v>38</v>
      </c>
      <c r="Z12" s="15"/>
      <c r="AA12" s="15"/>
      <c r="AB12" s="15" t="s">
        <v>38</v>
      </c>
      <c r="AC12" s="15"/>
      <c r="AD12" s="6" t="s">
        <v>38</v>
      </c>
    </row>
    <row r="13" spans="1:30" ht="12.75" customHeight="1" x14ac:dyDescent="0.2">
      <c r="A13" s="22">
        <v>2</v>
      </c>
      <c r="B13" s="18" t="s">
        <v>78</v>
      </c>
      <c r="C13" s="8">
        <v>72</v>
      </c>
      <c r="D13" s="15">
        <f>G13+I13+J13+K13+L13+N13+O13+P13+Q13+R13+S13+T13+U13+V13+W13+X13+Y13+Z13+AA13+AB13+AC13+AD13</f>
        <v>6</v>
      </c>
      <c r="E13" s="8">
        <v>4</v>
      </c>
      <c r="F13" s="23" t="s">
        <v>91</v>
      </c>
      <c r="G13" s="15" t="s">
        <v>41</v>
      </c>
      <c r="H13" s="15"/>
      <c r="I13" s="15"/>
      <c r="J13" s="15"/>
      <c r="K13" s="15"/>
      <c r="L13" s="15"/>
      <c r="M13" s="15" t="s">
        <v>41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 t="s">
        <v>39</v>
      </c>
      <c r="Z13" s="15"/>
      <c r="AA13" s="15"/>
      <c r="AB13" s="15"/>
      <c r="AC13" s="15"/>
      <c r="AD13" s="6"/>
    </row>
    <row r="14" spans="1:30" ht="12" customHeight="1" x14ac:dyDescent="0.2">
      <c r="A14" s="22">
        <v>3</v>
      </c>
      <c r="B14" s="18" t="s">
        <v>83</v>
      </c>
      <c r="C14" s="8">
        <v>72</v>
      </c>
      <c r="D14" s="15">
        <f>G14+I14+J14+K14+L14+N14+O14+P14+Q14+R14+S14+T14+U14+V14+W14+X14+Y14+Z14+AA14+AB14+AC14+AD14</f>
        <v>12</v>
      </c>
      <c r="E14" s="8"/>
      <c r="F14" s="23" t="s">
        <v>91</v>
      </c>
      <c r="G14" s="15" t="s">
        <v>44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 t="s">
        <v>39</v>
      </c>
      <c r="X14" s="15"/>
      <c r="Y14" s="15" t="s">
        <v>38</v>
      </c>
      <c r="Z14" s="15" t="s">
        <v>39</v>
      </c>
      <c r="AA14" s="15"/>
      <c r="AB14" s="15"/>
      <c r="AC14" s="15"/>
      <c r="AD14" s="6"/>
    </row>
    <row r="15" spans="1:30" ht="13.5" customHeight="1" x14ac:dyDescent="0.2">
      <c r="A15" s="139" t="s">
        <v>104</v>
      </c>
      <c r="B15" s="133"/>
      <c r="C15" s="133"/>
      <c r="D15" s="133"/>
      <c r="E15" s="133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8"/>
    </row>
    <row r="16" spans="1:30" ht="15" customHeight="1" x14ac:dyDescent="0.2">
      <c r="A16" s="22">
        <v>1</v>
      </c>
      <c r="B16" s="18" t="s">
        <v>101</v>
      </c>
      <c r="C16" s="8">
        <v>72</v>
      </c>
      <c r="D16" s="15">
        <f>G16+I16+J16+K16+L16+N16+O16+P16+Q16+R16+S16+T16+U16+V16+W16+X16+Y16+Z16+AA16+AB16+AC16+AD16</f>
        <v>16</v>
      </c>
      <c r="E16" s="8"/>
      <c r="F16" s="23" t="s">
        <v>93</v>
      </c>
      <c r="G16" s="15" t="s">
        <v>48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 t="s">
        <v>39</v>
      </c>
      <c r="X16" s="15"/>
      <c r="Y16" s="15" t="s">
        <v>39</v>
      </c>
      <c r="Z16" s="15" t="s">
        <v>38</v>
      </c>
      <c r="AA16" s="15"/>
      <c r="AB16" s="15"/>
      <c r="AC16" s="15"/>
      <c r="AD16" s="6"/>
    </row>
    <row r="17" spans="1:30" ht="19.5" customHeight="1" x14ac:dyDescent="0.2">
      <c r="A17" s="154" t="s">
        <v>105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6"/>
    </row>
    <row r="18" spans="1:30" ht="13.5" customHeight="1" x14ac:dyDescent="0.2">
      <c r="A18" s="139" t="s">
        <v>31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4"/>
    </row>
    <row r="19" spans="1:30" ht="13.5" customHeight="1" x14ac:dyDescent="0.2">
      <c r="A19" s="13">
        <v>1</v>
      </c>
      <c r="B19" s="18" t="s">
        <v>78</v>
      </c>
      <c r="C19" s="8">
        <v>72</v>
      </c>
      <c r="D19" s="15">
        <f>G19+I19+J19+K19+L19+N19+O19+P19+Q19+R19+S19+T19+U19+V19+W19+X19+Y19+Z19+AA19+AB19+AC19+AD19</f>
        <v>27</v>
      </c>
      <c r="E19" s="8"/>
      <c r="F19" s="153"/>
      <c r="G19" s="15"/>
      <c r="H19" s="15"/>
      <c r="I19" s="15" t="s">
        <v>48</v>
      </c>
      <c r="J19" s="15" t="s">
        <v>39</v>
      </c>
      <c r="K19" s="15"/>
      <c r="L19" s="15"/>
      <c r="M19" s="15"/>
      <c r="N19" s="15" t="s">
        <v>39</v>
      </c>
      <c r="O19" s="15"/>
      <c r="P19" s="15" t="s">
        <v>41</v>
      </c>
      <c r="Q19" s="15"/>
      <c r="R19" s="15" t="s">
        <v>39</v>
      </c>
      <c r="S19" s="15" t="s">
        <v>39</v>
      </c>
      <c r="T19" s="15"/>
      <c r="U19" s="15"/>
      <c r="V19" s="15" t="s">
        <v>38</v>
      </c>
      <c r="W19" s="15"/>
      <c r="X19" s="15" t="s">
        <v>38</v>
      </c>
      <c r="Y19" s="15"/>
      <c r="Z19" s="15"/>
      <c r="AA19" s="15" t="s">
        <v>38</v>
      </c>
      <c r="AB19" s="15"/>
      <c r="AC19" s="15" t="s">
        <v>38</v>
      </c>
      <c r="AD19" s="6"/>
    </row>
    <row r="20" spans="1:30" ht="15" customHeight="1" x14ac:dyDescent="0.2">
      <c r="A20" s="13">
        <v>2</v>
      </c>
      <c r="B20" s="18" t="s">
        <v>83</v>
      </c>
      <c r="C20" s="8">
        <v>72</v>
      </c>
      <c r="D20" s="15">
        <f>G20+I20+J20+K20+L20+N20+O20+P20+Q20+R20+S20+T20+U20+V20+W20+X20+Y20+Z20+AA20+AB20+AC20+AD20</f>
        <v>18</v>
      </c>
      <c r="E20" s="8"/>
      <c r="F20" s="153"/>
      <c r="G20" s="15"/>
      <c r="H20" s="15"/>
      <c r="I20" s="15" t="s">
        <v>49</v>
      </c>
      <c r="J20" s="15"/>
      <c r="K20" s="15"/>
      <c r="L20" s="15"/>
      <c r="M20" s="15"/>
      <c r="N20" s="15" t="s">
        <v>39</v>
      </c>
      <c r="O20" s="15"/>
      <c r="P20" s="15" t="s">
        <v>38</v>
      </c>
      <c r="Q20" s="15"/>
      <c r="R20" s="15"/>
      <c r="S20" s="15"/>
      <c r="T20" s="15"/>
      <c r="U20" s="15"/>
      <c r="V20" s="15"/>
      <c r="W20" s="15"/>
      <c r="X20" s="15" t="s">
        <v>38</v>
      </c>
      <c r="Y20" s="15"/>
      <c r="Z20" s="15"/>
      <c r="AA20" s="15" t="s">
        <v>39</v>
      </c>
      <c r="AB20" s="15"/>
      <c r="AC20" s="15"/>
      <c r="AD20" s="6"/>
    </row>
    <row r="21" spans="1:30" ht="13.5" customHeight="1" x14ac:dyDescent="0.2">
      <c r="A21" s="139" t="s">
        <v>37</v>
      </c>
      <c r="B21" s="133"/>
      <c r="C21" s="133"/>
      <c r="D21" s="133"/>
      <c r="E21" s="133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3"/>
    </row>
    <row r="22" spans="1:30" ht="20.25" customHeight="1" x14ac:dyDescent="0.2">
      <c r="A22" s="14">
        <v>1</v>
      </c>
      <c r="B22" s="18" t="s">
        <v>102</v>
      </c>
      <c r="C22" s="8">
        <v>72</v>
      </c>
      <c r="D22" s="15">
        <f>G22+I22+J22+K22+L22+N22+O22+P22+Q22+R22+S22+T22+U22+V22+W22+X22+Y22+Z22+AA22+AB22+AC22+AD22</f>
        <v>8</v>
      </c>
      <c r="E22" s="8"/>
      <c r="F22" s="8"/>
      <c r="G22" s="15"/>
      <c r="H22" s="15"/>
      <c r="I22" s="15" t="s">
        <v>41</v>
      </c>
      <c r="J22" s="15"/>
      <c r="K22" s="15"/>
      <c r="L22" s="15"/>
      <c r="M22" s="15"/>
      <c r="N22" s="15"/>
      <c r="O22" s="15"/>
      <c r="P22" s="15" t="s">
        <v>39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 t="s">
        <v>38</v>
      </c>
      <c r="AC22" s="15" t="s">
        <v>38</v>
      </c>
      <c r="AD22" s="6"/>
    </row>
    <row r="23" spans="1:30" ht="13.5" customHeight="1" x14ac:dyDescent="0.2">
      <c r="A23" s="17"/>
      <c r="B23" s="151" t="s">
        <v>97</v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2"/>
    </row>
    <row r="24" spans="1:30" ht="13.5" customHeight="1" x14ac:dyDescent="0.2">
      <c r="A24" s="17"/>
      <c r="B24" s="15" t="s">
        <v>84</v>
      </c>
      <c r="C24" s="8"/>
      <c r="D24" s="24"/>
      <c r="E24" s="25"/>
      <c r="F24" s="1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7"/>
    </row>
    <row r="25" spans="1:30" ht="13.5" customHeight="1" x14ac:dyDescent="0.2">
      <c r="A25" s="17"/>
      <c r="B25" s="15" t="s">
        <v>31</v>
      </c>
      <c r="C25" s="8"/>
      <c r="D25" s="24"/>
      <c r="E25" s="25"/>
      <c r="F25" s="1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7"/>
    </row>
    <row r="26" spans="1:30" ht="13.5" customHeight="1" x14ac:dyDescent="0.2">
      <c r="A26" s="144">
        <v>1</v>
      </c>
      <c r="B26" s="18" t="s">
        <v>85</v>
      </c>
      <c r="C26" s="8"/>
      <c r="D26" s="24"/>
      <c r="E26" s="8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6"/>
    </row>
    <row r="27" spans="1:30" ht="13.5" customHeight="1" x14ac:dyDescent="0.2">
      <c r="A27" s="144"/>
      <c r="B27" s="21" t="s">
        <v>98</v>
      </c>
      <c r="C27" s="8">
        <v>36</v>
      </c>
      <c r="D27" s="15">
        <f>G27+I27+J27+K27+L27+N27+O27+P27+Q27+R27+S27+T27+U27+V27+W27+X27+Y27+Z27+AA27+AB27+AC27+AD27</f>
        <v>29</v>
      </c>
      <c r="E27" s="8">
        <v>1</v>
      </c>
      <c r="F27" s="15" t="s">
        <v>92</v>
      </c>
      <c r="G27" s="15" t="s">
        <v>66</v>
      </c>
      <c r="H27" s="15" t="s">
        <v>38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6"/>
    </row>
    <row r="28" spans="1:30" ht="12.75" customHeight="1" x14ac:dyDescent="0.2">
      <c r="A28" s="17"/>
      <c r="B28" s="147" t="s">
        <v>100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9"/>
    </row>
    <row r="29" spans="1:30" ht="12.75" customHeight="1" x14ac:dyDescent="0.2">
      <c r="A29" s="17"/>
      <c r="B29" s="28" t="s">
        <v>84</v>
      </c>
      <c r="C29" s="8"/>
      <c r="D29" s="24"/>
      <c r="E29" s="25"/>
      <c r="F29" s="15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7"/>
    </row>
    <row r="30" spans="1:30" ht="12.75" customHeight="1" x14ac:dyDescent="0.2">
      <c r="A30" s="17"/>
      <c r="B30" s="28" t="s">
        <v>31</v>
      </c>
      <c r="C30" s="8"/>
      <c r="D30" s="24"/>
      <c r="E30" s="25"/>
      <c r="F30" s="15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7"/>
    </row>
    <row r="31" spans="1:30" ht="12.75" customHeight="1" x14ac:dyDescent="0.2">
      <c r="A31" s="144">
        <v>1</v>
      </c>
      <c r="B31" s="16" t="s">
        <v>85</v>
      </c>
      <c r="C31" s="8"/>
      <c r="D31" s="15"/>
      <c r="E31" s="8"/>
      <c r="F31" s="15"/>
      <c r="G31" s="26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6"/>
    </row>
    <row r="32" spans="1:30" ht="12.75" customHeight="1" x14ac:dyDescent="0.2">
      <c r="A32" s="144"/>
      <c r="B32" s="27" t="s">
        <v>98</v>
      </c>
      <c r="C32" s="8">
        <v>36</v>
      </c>
      <c r="D32" s="15">
        <f>G32+I32+J32+K32+L32+N32+O32+P32+Q32+R32+S32+T32+U32+V32+W32+X32+Y32+Z32+AA32+AB32+AC32+AD32</f>
        <v>23</v>
      </c>
      <c r="E32" s="8"/>
      <c r="F32" s="15" t="s">
        <v>95</v>
      </c>
      <c r="G32" s="26"/>
      <c r="H32" s="15"/>
      <c r="I32" s="15" t="s">
        <v>60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6"/>
    </row>
    <row r="33" spans="1:30" ht="16.5" customHeight="1" x14ac:dyDescent="0.2">
      <c r="A33" s="13"/>
      <c r="B33" s="145" t="s">
        <v>86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6"/>
    </row>
    <row r="34" spans="1:30" ht="12.75" customHeight="1" x14ac:dyDescent="0.2">
      <c r="A34" s="13"/>
      <c r="B34" s="15" t="s">
        <v>99</v>
      </c>
      <c r="C34" s="8"/>
      <c r="D34" s="24"/>
      <c r="E34" s="2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6"/>
    </row>
    <row r="35" spans="1:30" ht="16.5" customHeight="1" x14ac:dyDescent="0.2">
      <c r="A35" s="13">
        <v>1</v>
      </c>
      <c r="B35" s="18" t="s">
        <v>103</v>
      </c>
      <c r="C35" s="8"/>
      <c r="D35" s="24"/>
      <c r="E35" s="8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6"/>
    </row>
    <row r="36" spans="1:30" ht="12.75" customHeight="1" x14ac:dyDescent="0.2">
      <c r="A36" s="13"/>
      <c r="B36" s="21" t="s">
        <v>98</v>
      </c>
      <c r="C36" s="8">
        <v>36</v>
      </c>
      <c r="D36" s="15">
        <f>G36+I36+J36+K36+L36+N36+O36+P36+Q36+R36+S36+T36+U36+V36+W36+X36+Y36+Z36+AA36+AB36+AC36+AD36</f>
        <v>12</v>
      </c>
      <c r="E36" s="8"/>
      <c r="F36" s="15" t="s">
        <v>94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 t="s">
        <v>49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6"/>
    </row>
    <row r="37" spans="1:30" ht="16.5" customHeight="1" x14ac:dyDescent="0.2">
      <c r="A37" s="13"/>
      <c r="B37" s="20" t="s">
        <v>87</v>
      </c>
      <c r="C37" s="8"/>
      <c r="D37" s="24">
        <f>D12+D13+D14+D16+D19+D20+D22</f>
        <v>103</v>
      </c>
      <c r="E37" s="24">
        <f>E12+E13+E14+E16+E19+E20+E22</f>
        <v>4</v>
      </c>
      <c r="F37" s="24"/>
      <c r="G37" s="24">
        <f>G12+G13+G14+G16+G19+G20+G22</f>
        <v>25</v>
      </c>
      <c r="H37" s="24">
        <f t="shared" ref="H37:AD37" si="0">H12+H13+H14+H16+H19+H20+H22</f>
        <v>0</v>
      </c>
      <c r="I37" s="24">
        <f t="shared" si="0"/>
        <v>28</v>
      </c>
      <c r="J37" s="24">
        <f t="shared" si="0"/>
        <v>2</v>
      </c>
      <c r="K37" s="24">
        <f t="shared" si="0"/>
        <v>1</v>
      </c>
      <c r="L37" s="24">
        <f t="shared" si="0"/>
        <v>1</v>
      </c>
      <c r="M37" s="24">
        <f t="shared" si="0"/>
        <v>4</v>
      </c>
      <c r="N37" s="24">
        <f t="shared" si="0"/>
        <v>4</v>
      </c>
      <c r="O37" s="24">
        <f t="shared" si="0"/>
        <v>1</v>
      </c>
      <c r="P37" s="24">
        <f t="shared" si="0"/>
        <v>7</v>
      </c>
      <c r="Q37" s="24">
        <f t="shared" si="0"/>
        <v>1</v>
      </c>
      <c r="R37" s="24">
        <f t="shared" si="0"/>
        <v>2</v>
      </c>
      <c r="S37" s="24">
        <f t="shared" si="0"/>
        <v>2</v>
      </c>
      <c r="T37" s="24">
        <f t="shared" si="0"/>
        <v>1</v>
      </c>
      <c r="U37" s="24">
        <f t="shared" si="0"/>
        <v>1</v>
      </c>
      <c r="V37" s="24">
        <f t="shared" si="0"/>
        <v>2</v>
      </c>
      <c r="W37" s="24">
        <f t="shared" si="0"/>
        <v>5</v>
      </c>
      <c r="X37" s="24">
        <f t="shared" si="0"/>
        <v>3</v>
      </c>
      <c r="Y37" s="24">
        <f t="shared" si="0"/>
        <v>6</v>
      </c>
      <c r="Z37" s="24">
        <f t="shared" si="0"/>
        <v>3</v>
      </c>
      <c r="AA37" s="24">
        <f t="shared" si="0"/>
        <v>3</v>
      </c>
      <c r="AB37" s="24">
        <f t="shared" si="0"/>
        <v>2</v>
      </c>
      <c r="AC37" s="24">
        <f t="shared" si="0"/>
        <v>2</v>
      </c>
      <c r="AD37" s="29">
        <f t="shared" si="0"/>
        <v>1</v>
      </c>
    </row>
    <row r="38" spans="1:30" ht="12.75" customHeight="1" x14ac:dyDescent="0.2">
      <c r="A38" s="13"/>
      <c r="B38" s="20" t="s">
        <v>88</v>
      </c>
      <c r="C38" s="8"/>
      <c r="D38" s="24">
        <f>D27+D32+D36</f>
        <v>64</v>
      </c>
      <c r="E38" s="24">
        <f>E27+E32+E36</f>
        <v>1</v>
      </c>
      <c r="F38" s="24"/>
      <c r="G38" s="24">
        <f>G27+G32+G36</f>
        <v>29</v>
      </c>
      <c r="H38" s="24">
        <f t="shared" ref="H38:AD38" si="1">H27+H32+H36</f>
        <v>1</v>
      </c>
      <c r="I38" s="24">
        <f t="shared" si="1"/>
        <v>23</v>
      </c>
      <c r="J38" s="24">
        <f t="shared" si="1"/>
        <v>0</v>
      </c>
      <c r="K38" s="24">
        <f t="shared" si="1"/>
        <v>0</v>
      </c>
      <c r="L38" s="24">
        <f t="shared" si="1"/>
        <v>0</v>
      </c>
      <c r="M38" s="24">
        <f t="shared" si="1"/>
        <v>0</v>
      </c>
      <c r="N38" s="24">
        <f t="shared" si="1"/>
        <v>0</v>
      </c>
      <c r="O38" s="24">
        <f t="shared" si="1"/>
        <v>0</v>
      </c>
      <c r="P38" s="24">
        <f t="shared" si="1"/>
        <v>0</v>
      </c>
      <c r="Q38" s="24">
        <f t="shared" si="1"/>
        <v>0</v>
      </c>
      <c r="R38" s="24">
        <f t="shared" si="1"/>
        <v>0</v>
      </c>
      <c r="S38" s="24">
        <f t="shared" si="1"/>
        <v>12</v>
      </c>
      <c r="T38" s="24">
        <f t="shared" si="1"/>
        <v>0</v>
      </c>
      <c r="U38" s="24">
        <f t="shared" si="1"/>
        <v>0</v>
      </c>
      <c r="V38" s="24">
        <f t="shared" si="1"/>
        <v>0</v>
      </c>
      <c r="W38" s="24">
        <f t="shared" si="1"/>
        <v>0</v>
      </c>
      <c r="X38" s="24">
        <f t="shared" si="1"/>
        <v>0</v>
      </c>
      <c r="Y38" s="24">
        <f t="shared" si="1"/>
        <v>0</v>
      </c>
      <c r="Z38" s="24">
        <f t="shared" si="1"/>
        <v>0</v>
      </c>
      <c r="AA38" s="24">
        <f t="shared" si="1"/>
        <v>0</v>
      </c>
      <c r="AB38" s="24">
        <f t="shared" si="1"/>
        <v>0</v>
      </c>
      <c r="AC38" s="24">
        <f t="shared" si="1"/>
        <v>0</v>
      </c>
      <c r="AD38" s="29">
        <f t="shared" si="1"/>
        <v>0</v>
      </c>
    </row>
    <row r="39" spans="1:30" ht="17.25" customHeight="1" thickBot="1" x14ac:dyDescent="0.25">
      <c r="A39" s="140" t="s">
        <v>89</v>
      </c>
      <c r="B39" s="141"/>
      <c r="C39" s="30"/>
      <c r="D39" s="30">
        <f>D37+D38</f>
        <v>167</v>
      </c>
      <c r="E39" s="30">
        <f>E37+E38</f>
        <v>5</v>
      </c>
      <c r="F39" s="31"/>
      <c r="G39" s="30">
        <f t="shared" ref="G39:AD39" si="2">G37+G38</f>
        <v>54</v>
      </c>
      <c r="H39" s="30">
        <f t="shared" si="2"/>
        <v>1</v>
      </c>
      <c r="I39" s="30">
        <f t="shared" si="2"/>
        <v>51</v>
      </c>
      <c r="J39" s="30">
        <f t="shared" si="2"/>
        <v>2</v>
      </c>
      <c r="K39" s="30">
        <f t="shared" si="2"/>
        <v>1</v>
      </c>
      <c r="L39" s="30">
        <f t="shared" si="2"/>
        <v>1</v>
      </c>
      <c r="M39" s="30">
        <f t="shared" si="2"/>
        <v>4</v>
      </c>
      <c r="N39" s="30">
        <f t="shared" si="2"/>
        <v>4</v>
      </c>
      <c r="O39" s="30">
        <f t="shared" si="2"/>
        <v>1</v>
      </c>
      <c r="P39" s="30">
        <f t="shared" si="2"/>
        <v>7</v>
      </c>
      <c r="Q39" s="30">
        <f t="shared" si="2"/>
        <v>1</v>
      </c>
      <c r="R39" s="30">
        <f t="shared" si="2"/>
        <v>2</v>
      </c>
      <c r="S39" s="30">
        <f t="shared" si="2"/>
        <v>14</v>
      </c>
      <c r="T39" s="30">
        <f t="shared" si="2"/>
        <v>1</v>
      </c>
      <c r="U39" s="30">
        <f t="shared" si="2"/>
        <v>1</v>
      </c>
      <c r="V39" s="30">
        <f t="shared" si="2"/>
        <v>2</v>
      </c>
      <c r="W39" s="30">
        <f t="shared" si="2"/>
        <v>5</v>
      </c>
      <c r="X39" s="30">
        <f t="shared" si="2"/>
        <v>3</v>
      </c>
      <c r="Y39" s="30">
        <f t="shared" si="2"/>
        <v>6</v>
      </c>
      <c r="Z39" s="30">
        <f t="shared" si="2"/>
        <v>3</v>
      </c>
      <c r="AA39" s="30">
        <f t="shared" si="2"/>
        <v>3</v>
      </c>
      <c r="AB39" s="30">
        <f t="shared" si="2"/>
        <v>2</v>
      </c>
      <c r="AC39" s="30">
        <f t="shared" si="2"/>
        <v>2</v>
      </c>
      <c r="AD39" s="32">
        <f t="shared" si="2"/>
        <v>1</v>
      </c>
    </row>
    <row r="40" spans="1:30" ht="12.75" hidden="1" customHeight="1" x14ac:dyDescent="0.2">
      <c r="A40" s="3"/>
      <c r="B40" s="11"/>
      <c r="C40" s="3"/>
      <c r="D40" s="3"/>
      <c r="E40" s="3"/>
      <c r="F40" s="3"/>
      <c r="G40" s="3"/>
      <c r="H40" s="3"/>
      <c r="I40" s="3"/>
    </row>
    <row r="41" spans="1:30" ht="3" customHeight="1" x14ac:dyDescent="0.2">
      <c r="A41" s="3"/>
      <c r="B41" s="11"/>
      <c r="C41" s="3"/>
      <c r="D41" s="3"/>
      <c r="E41" s="3"/>
      <c r="F41" s="3"/>
      <c r="G41" s="3"/>
      <c r="H41" s="3"/>
      <c r="I41" s="3"/>
    </row>
    <row r="42" spans="1:30" ht="12.75" customHeight="1" x14ac:dyDescent="0.2">
      <c r="A42" s="3"/>
      <c r="B42" s="11"/>
      <c r="C42" s="3"/>
      <c r="D42" s="3"/>
      <c r="E42" s="3"/>
      <c r="F42" s="3"/>
      <c r="G42" s="3"/>
      <c r="H42" s="3"/>
      <c r="I42" s="3"/>
    </row>
    <row r="43" spans="1:30" ht="12.75" customHeight="1" x14ac:dyDescent="0.2">
      <c r="A43" s="3"/>
      <c r="B43" s="11"/>
      <c r="C43" s="3"/>
      <c r="D43" s="3"/>
      <c r="E43" s="3"/>
      <c r="F43" s="3"/>
      <c r="G43" s="3"/>
      <c r="H43" s="3"/>
      <c r="I43" s="3"/>
    </row>
    <row r="44" spans="1:30" ht="12.75" customHeight="1" x14ac:dyDescent="0.2">
      <c r="A44" s="3"/>
      <c r="B44" s="11"/>
      <c r="C44" s="3"/>
      <c r="D44" s="3"/>
      <c r="E44" s="3"/>
      <c r="F44" s="3"/>
      <c r="G44" s="3"/>
      <c r="H44" s="3"/>
      <c r="I44" s="3"/>
    </row>
    <row r="45" spans="1:30" ht="6" customHeight="1" x14ac:dyDescent="0.2">
      <c r="A45" s="3"/>
      <c r="B45" s="11"/>
      <c r="C45" s="3"/>
      <c r="D45" s="3"/>
      <c r="E45" s="3"/>
      <c r="F45" s="3"/>
      <c r="G45" s="3"/>
      <c r="H45" s="3"/>
      <c r="I45" s="3"/>
    </row>
    <row r="46" spans="1:30" ht="8.25" hidden="1" customHeight="1" x14ac:dyDescent="0.2">
      <c r="A46" s="3"/>
      <c r="B46" s="11"/>
      <c r="C46" s="3"/>
      <c r="D46" s="3"/>
      <c r="E46" s="3"/>
      <c r="F46" s="3"/>
      <c r="G46" s="3"/>
      <c r="H46" s="3"/>
      <c r="I46" s="3"/>
    </row>
    <row r="47" spans="1:30" ht="12.75" hidden="1" customHeight="1" x14ac:dyDescent="0.2">
      <c r="A47" s="3"/>
      <c r="B47" s="11"/>
      <c r="C47" s="3"/>
      <c r="D47" s="3"/>
      <c r="E47" s="3"/>
      <c r="F47" s="3"/>
      <c r="G47" s="3"/>
      <c r="H47" s="3"/>
      <c r="I47" s="3"/>
    </row>
    <row r="48" spans="1:30" ht="7.5" hidden="1" customHeight="1" x14ac:dyDescent="0.2">
      <c r="A48" s="3"/>
      <c r="B48" s="11"/>
      <c r="C48" s="3"/>
      <c r="D48" s="3"/>
      <c r="E48" s="3"/>
      <c r="F48" s="3"/>
      <c r="G48" s="3"/>
      <c r="H48" s="3"/>
      <c r="I48" s="3"/>
    </row>
    <row r="49" spans="1:9" ht="12.75" hidden="1" customHeight="1" x14ac:dyDescent="0.2">
      <c r="A49" s="3"/>
      <c r="B49" s="11"/>
      <c r="C49" s="3"/>
      <c r="D49" s="3"/>
      <c r="E49" s="3"/>
      <c r="F49" s="3"/>
      <c r="G49" s="3"/>
      <c r="H49" s="3"/>
      <c r="I49" s="3"/>
    </row>
    <row r="50" spans="1:9" ht="3" customHeight="1" x14ac:dyDescent="0.2">
      <c r="B50" s="11"/>
    </row>
  </sheetData>
  <mergeCells count="50">
    <mergeCell ref="A11:A12"/>
    <mergeCell ref="B23:AD23"/>
    <mergeCell ref="F19:F20"/>
    <mergeCell ref="F18:AD18"/>
    <mergeCell ref="A18:E18"/>
    <mergeCell ref="A17:AD17"/>
    <mergeCell ref="A15:E15"/>
    <mergeCell ref="F15:AD15"/>
    <mergeCell ref="A39:B39"/>
    <mergeCell ref="F21:AD21"/>
    <mergeCell ref="A21:E21"/>
    <mergeCell ref="A26:A27"/>
    <mergeCell ref="B33:AD33"/>
    <mergeCell ref="B28:AD28"/>
    <mergeCell ref="A31:A32"/>
    <mergeCell ref="A9:AD9"/>
    <mergeCell ref="F10:AD10"/>
    <mergeCell ref="F3:F8"/>
    <mergeCell ref="P5:P7"/>
    <mergeCell ref="K5:K7"/>
    <mergeCell ref="C3:C8"/>
    <mergeCell ref="AA5:AA7"/>
    <mergeCell ref="AC5:AC7"/>
    <mergeCell ref="A10:E10"/>
    <mergeCell ref="Y5:Y7"/>
    <mergeCell ref="A3:A8"/>
    <mergeCell ref="O5:O7"/>
    <mergeCell ref="N5:N7"/>
    <mergeCell ref="L5:M7"/>
    <mergeCell ref="E6:E8"/>
    <mergeCell ref="D3:E5"/>
    <mergeCell ref="D6:D8"/>
    <mergeCell ref="B1:S1"/>
    <mergeCell ref="G3:AD4"/>
    <mergeCell ref="G5:H7"/>
    <mergeCell ref="V1:AD1"/>
    <mergeCell ref="B3:B8"/>
    <mergeCell ref="I5:I7"/>
    <mergeCell ref="J5:J7"/>
    <mergeCell ref="S5:S7"/>
    <mergeCell ref="T5:T7"/>
    <mergeCell ref="Z5:Z7"/>
    <mergeCell ref="Q5:Q7"/>
    <mergeCell ref="R5:R7"/>
    <mergeCell ref="AD5:AD7"/>
    <mergeCell ref="U5:U7"/>
    <mergeCell ref="V5:V7"/>
    <mergeCell ref="W5:W7"/>
    <mergeCell ref="X5:X7"/>
    <mergeCell ref="AB5:AB7"/>
  </mergeCells>
  <phoneticPr fontId="0" type="noConversion"/>
  <printOptions horizontalCentered="1"/>
  <pageMargins left="0.25" right="0.55000000000000004" top="0.27559055118110237" bottom="0.27559055118110237" header="0.43307086614173229" footer="0.15748031496062992"/>
  <pageSetup paperSize="9" scale="76" fitToHeight="3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7"/>
  <sheetViews>
    <sheetView tabSelected="1" view="pageBreakPreview" topLeftCell="L1" zoomScaleNormal="100" zoomScaleSheetLayoutView="75" workbookViewId="0">
      <selection activeCell="AM78" sqref="AM78"/>
    </sheetView>
  </sheetViews>
  <sheetFormatPr defaultRowHeight="12.75" x14ac:dyDescent="0.2"/>
  <cols>
    <col min="1" max="1" width="3.28515625" style="45" customWidth="1"/>
    <col min="2" max="2" width="81.140625" style="12" customWidth="1"/>
    <col min="3" max="3" width="7.28515625" customWidth="1"/>
    <col min="4" max="4" width="6" customWidth="1"/>
    <col min="5" max="5" width="5" customWidth="1"/>
    <col min="6" max="6" width="7.7109375" customWidth="1"/>
    <col min="7" max="7" width="4.140625" customWidth="1"/>
    <col min="8" max="8" width="10.7109375" customWidth="1"/>
    <col min="9" max="10" width="4.28515625" customWidth="1"/>
    <col min="11" max="11" width="4.85546875" customWidth="1"/>
    <col min="12" max="13" width="4.5703125" customWidth="1"/>
    <col min="14" max="14" width="4.7109375" customWidth="1"/>
    <col min="15" max="15" width="5.140625" customWidth="1"/>
    <col min="16" max="28" width="5.7109375" customWidth="1"/>
    <col min="29" max="29" width="5.5703125" customWidth="1"/>
    <col min="30" max="39" width="5.7109375" customWidth="1"/>
    <col min="40" max="40" width="6" customWidth="1"/>
    <col min="41" max="41" width="6.28515625" customWidth="1"/>
  </cols>
  <sheetData>
    <row r="1" spans="1:41" ht="80.25" customHeight="1" x14ac:dyDescent="0.2">
      <c r="A1" s="43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</row>
    <row r="2" spans="1:41" ht="28.5" customHeight="1" thickBot="1" x14ac:dyDescent="0.25">
      <c r="A2" s="43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4.25" customHeight="1" x14ac:dyDescent="0.2">
      <c r="A3" s="201" t="s">
        <v>123</v>
      </c>
      <c r="B3" s="196" t="s">
        <v>35</v>
      </c>
      <c r="C3" s="203" t="s">
        <v>80</v>
      </c>
      <c r="D3" s="219" t="s">
        <v>32</v>
      </c>
      <c r="E3" s="219"/>
      <c r="F3" s="219"/>
      <c r="G3" s="204" t="s">
        <v>107</v>
      </c>
      <c r="H3" s="199" t="s">
        <v>125</v>
      </c>
      <c r="I3" s="221" t="s">
        <v>170</v>
      </c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3"/>
    </row>
    <row r="4" spans="1:41" ht="17.25" customHeight="1" x14ac:dyDescent="0.2">
      <c r="A4" s="179"/>
      <c r="B4" s="197"/>
      <c r="C4" s="198"/>
      <c r="D4" s="220"/>
      <c r="E4" s="220"/>
      <c r="F4" s="220"/>
      <c r="G4" s="205"/>
      <c r="H4" s="200"/>
      <c r="I4" s="207" t="s">
        <v>0</v>
      </c>
      <c r="J4" s="207"/>
      <c r="K4" s="207" t="s">
        <v>1</v>
      </c>
      <c r="L4" s="207"/>
      <c r="M4" s="202" t="s">
        <v>20</v>
      </c>
      <c r="N4" s="202" t="s">
        <v>21</v>
      </c>
      <c r="O4" s="214" t="s">
        <v>22</v>
      </c>
      <c r="P4" s="209" t="s">
        <v>110</v>
      </c>
      <c r="Q4" s="202" t="s">
        <v>19</v>
      </c>
      <c r="R4" s="202" t="s">
        <v>3</v>
      </c>
      <c r="S4" s="202" t="s">
        <v>24</v>
      </c>
      <c r="T4" s="202" t="s">
        <v>4</v>
      </c>
      <c r="U4" s="202" t="s">
        <v>25</v>
      </c>
      <c r="V4" s="202" t="s">
        <v>26</v>
      </c>
      <c r="W4" s="202" t="s">
        <v>5</v>
      </c>
      <c r="X4" s="202" t="s">
        <v>18</v>
      </c>
      <c r="Y4" s="202" t="s">
        <v>6</v>
      </c>
      <c r="Z4" s="202" t="s">
        <v>7</v>
      </c>
      <c r="AA4" s="202" t="s">
        <v>8</v>
      </c>
      <c r="AB4" s="202" t="s">
        <v>9</v>
      </c>
      <c r="AC4" s="202" t="s">
        <v>27</v>
      </c>
      <c r="AD4" s="202" t="s">
        <v>10</v>
      </c>
      <c r="AE4" s="202" t="s">
        <v>11</v>
      </c>
      <c r="AF4" s="202" t="s">
        <v>12</v>
      </c>
      <c r="AG4" s="202" t="s">
        <v>13</v>
      </c>
      <c r="AH4" s="202" t="s">
        <v>14</v>
      </c>
      <c r="AI4" s="202" t="s">
        <v>28</v>
      </c>
      <c r="AJ4" s="202" t="s">
        <v>29</v>
      </c>
      <c r="AK4" s="214" t="s">
        <v>15</v>
      </c>
      <c r="AL4" s="202" t="s">
        <v>16</v>
      </c>
      <c r="AM4" s="202" t="s">
        <v>30</v>
      </c>
      <c r="AN4" s="202" t="s">
        <v>17</v>
      </c>
      <c r="AO4" s="224" t="s">
        <v>171</v>
      </c>
    </row>
    <row r="5" spans="1:41" ht="16.5" customHeight="1" x14ac:dyDescent="0.2">
      <c r="A5" s="179"/>
      <c r="B5" s="197"/>
      <c r="C5" s="198"/>
      <c r="D5" s="198" t="s">
        <v>33</v>
      </c>
      <c r="E5" s="198" t="s">
        <v>79</v>
      </c>
      <c r="F5" s="198" t="s">
        <v>220</v>
      </c>
      <c r="G5" s="205"/>
      <c r="H5" s="200"/>
      <c r="I5" s="207"/>
      <c r="J5" s="207"/>
      <c r="K5" s="207"/>
      <c r="L5" s="207"/>
      <c r="M5" s="202"/>
      <c r="N5" s="202"/>
      <c r="O5" s="215"/>
      <c r="P5" s="210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15"/>
      <c r="AL5" s="202"/>
      <c r="AM5" s="202"/>
      <c r="AN5" s="202"/>
      <c r="AO5" s="225"/>
    </row>
    <row r="6" spans="1:41" ht="162.75" customHeight="1" x14ac:dyDescent="0.2">
      <c r="A6" s="179"/>
      <c r="B6" s="197"/>
      <c r="C6" s="198"/>
      <c r="D6" s="198"/>
      <c r="E6" s="198"/>
      <c r="F6" s="198"/>
      <c r="G6" s="205"/>
      <c r="H6" s="200"/>
      <c r="I6" s="207"/>
      <c r="J6" s="207"/>
      <c r="K6" s="207"/>
      <c r="L6" s="207"/>
      <c r="M6" s="202"/>
      <c r="N6" s="202"/>
      <c r="O6" s="216"/>
      <c r="P6" s="211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16"/>
      <c r="AL6" s="202"/>
      <c r="AM6" s="202"/>
      <c r="AN6" s="202"/>
      <c r="AO6" s="226"/>
    </row>
    <row r="7" spans="1:41" ht="20.25" customHeight="1" x14ac:dyDescent="0.2">
      <c r="A7" s="179"/>
      <c r="B7" s="197"/>
      <c r="C7" s="198"/>
      <c r="D7" s="198"/>
      <c r="E7" s="198"/>
      <c r="F7" s="198"/>
      <c r="G7" s="206"/>
      <c r="H7" s="200"/>
      <c r="I7" s="40" t="s">
        <v>76</v>
      </c>
      <c r="J7" s="40" t="s">
        <v>77</v>
      </c>
      <c r="K7" s="40" t="s">
        <v>76</v>
      </c>
      <c r="L7" s="40" t="s">
        <v>77</v>
      </c>
      <c r="M7" s="40" t="s">
        <v>76</v>
      </c>
      <c r="N7" s="40" t="s">
        <v>76</v>
      </c>
      <c r="O7" s="40" t="s">
        <v>76</v>
      </c>
      <c r="P7" s="50" t="s">
        <v>76</v>
      </c>
      <c r="Q7" s="40" t="s">
        <v>76</v>
      </c>
      <c r="R7" s="40" t="s">
        <v>76</v>
      </c>
      <c r="S7" s="40" t="s">
        <v>76</v>
      </c>
      <c r="T7" s="40" t="s">
        <v>76</v>
      </c>
      <c r="U7" s="40" t="s">
        <v>76</v>
      </c>
      <c r="V7" s="40" t="s">
        <v>76</v>
      </c>
      <c r="W7" s="40" t="s">
        <v>76</v>
      </c>
      <c r="X7" s="40" t="s">
        <v>76</v>
      </c>
      <c r="Y7" s="40" t="s">
        <v>76</v>
      </c>
      <c r="Z7" s="40" t="s">
        <v>76</v>
      </c>
      <c r="AA7" s="40" t="s">
        <v>76</v>
      </c>
      <c r="AB7" s="40" t="s">
        <v>76</v>
      </c>
      <c r="AC7" s="40" t="s">
        <v>76</v>
      </c>
      <c r="AD7" s="40" t="s">
        <v>76</v>
      </c>
      <c r="AE7" s="40" t="s">
        <v>76</v>
      </c>
      <c r="AF7" s="40" t="s">
        <v>76</v>
      </c>
      <c r="AG7" s="40" t="s">
        <v>76</v>
      </c>
      <c r="AH7" s="40" t="s">
        <v>76</v>
      </c>
      <c r="AI7" s="40" t="s">
        <v>76</v>
      </c>
      <c r="AJ7" s="40" t="s">
        <v>76</v>
      </c>
      <c r="AK7" s="40" t="s">
        <v>76</v>
      </c>
      <c r="AL7" s="40" t="s">
        <v>76</v>
      </c>
      <c r="AM7" s="40" t="s">
        <v>76</v>
      </c>
      <c r="AN7" s="40" t="s">
        <v>76</v>
      </c>
      <c r="AO7" s="40" t="s">
        <v>76</v>
      </c>
    </row>
    <row r="8" spans="1:41" ht="17.25" customHeight="1" thickBot="1" x14ac:dyDescent="0.25">
      <c r="A8" s="60" t="s">
        <v>38</v>
      </c>
      <c r="B8" s="60" t="s">
        <v>39</v>
      </c>
      <c r="C8" s="60" t="s">
        <v>40</v>
      </c>
      <c r="D8" s="60" t="s">
        <v>41</v>
      </c>
      <c r="E8" s="60" t="s">
        <v>42</v>
      </c>
      <c r="F8" s="60" t="s">
        <v>43</v>
      </c>
      <c r="G8" s="60" t="s">
        <v>44</v>
      </c>
      <c r="H8" s="60" t="s">
        <v>45</v>
      </c>
      <c r="I8" s="60" t="s">
        <v>46</v>
      </c>
      <c r="J8" s="60" t="s">
        <v>47</v>
      </c>
      <c r="K8" s="60" t="s">
        <v>48</v>
      </c>
      <c r="L8" s="60" t="s">
        <v>49</v>
      </c>
      <c r="M8" s="60" t="s">
        <v>50</v>
      </c>
      <c r="N8" s="60" t="s">
        <v>51</v>
      </c>
      <c r="O8" s="60" t="s">
        <v>52</v>
      </c>
      <c r="P8" s="60" t="s">
        <v>53</v>
      </c>
      <c r="Q8" s="60" t="s">
        <v>54</v>
      </c>
      <c r="R8" s="60" t="s">
        <v>55</v>
      </c>
      <c r="S8" s="60" t="s">
        <v>56</v>
      </c>
      <c r="T8" s="60" t="s">
        <v>57</v>
      </c>
      <c r="U8" s="60" t="s">
        <v>58</v>
      </c>
      <c r="V8" s="60" t="s">
        <v>59</v>
      </c>
      <c r="W8" s="60" t="s">
        <v>60</v>
      </c>
      <c r="X8" s="60" t="s">
        <v>61</v>
      </c>
      <c r="Y8" s="60" t="s">
        <v>62</v>
      </c>
      <c r="Z8" s="60" t="s">
        <v>63</v>
      </c>
      <c r="AA8" s="60" t="s">
        <v>64</v>
      </c>
      <c r="AB8" s="60" t="s">
        <v>65</v>
      </c>
      <c r="AC8" s="60" t="s">
        <v>66</v>
      </c>
      <c r="AD8" s="60" t="s">
        <v>67</v>
      </c>
      <c r="AE8" s="60" t="s">
        <v>68</v>
      </c>
      <c r="AF8" s="60" t="s">
        <v>69</v>
      </c>
      <c r="AG8" s="60" t="s">
        <v>70</v>
      </c>
      <c r="AH8" s="60" t="s">
        <v>71</v>
      </c>
      <c r="AI8" s="60" t="s">
        <v>72</v>
      </c>
      <c r="AJ8" s="60" t="s">
        <v>73</v>
      </c>
      <c r="AK8" s="60" t="s">
        <v>74</v>
      </c>
      <c r="AL8" s="60" t="s">
        <v>75</v>
      </c>
      <c r="AM8" s="60" t="s">
        <v>106</v>
      </c>
      <c r="AN8" s="60" t="s">
        <v>111</v>
      </c>
      <c r="AO8" s="60" t="s">
        <v>169</v>
      </c>
    </row>
    <row r="9" spans="1:41" ht="18.75" customHeight="1" thickBot="1" x14ac:dyDescent="0.25">
      <c r="A9" s="212" t="s">
        <v>126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2"/>
    </row>
    <row r="10" spans="1:41" ht="18.75" customHeight="1" x14ac:dyDescent="0.2">
      <c r="A10" s="192" t="s">
        <v>138</v>
      </c>
      <c r="B10" s="193"/>
      <c r="C10" s="193"/>
      <c r="D10" s="193"/>
      <c r="E10" s="193"/>
      <c r="F10" s="193"/>
      <c r="G10" s="193"/>
      <c r="H10" s="193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80"/>
    </row>
    <row r="11" spans="1:41" ht="23.25" customHeight="1" x14ac:dyDescent="0.2">
      <c r="A11" s="49">
        <v>1</v>
      </c>
      <c r="B11" s="112" t="s">
        <v>151</v>
      </c>
      <c r="C11" s="5">
        <v>72</v>
      </c>
      <c r="D11" s="33" t="s">
        <v>61</v>
      </c>
      <c r="E11" s="107"/>
      <c r="F11" s="33" t="s">
        <v>61</v>
      </c>
      <c r="G11" s="33" t="s">
        <v>38</v>
      </c>
      <c r="H11" s="33" t="s">
        <v>174</v>
      </c>
      <c r="I11" s="33" t="s">
        <v>39</v>
      </c>
      <c r="J11" s="33"/>
      <c r="K11" s="33"/>
      <c r="L11" s="33"/>
      <c r="M11" s="33"/>
      <c r="N11" s="33"/>
      <c r="O11" s="33"/>
      <c r="P11" s="33"/>
      <c r="Q11" s="33" t="s">
        <v>39</v>
      </c>
      <c r="R11" s="33"/>
      <c r="S11" s="33" t="s">
        <v>42</v>
      </c>
      <c r="T11" s="33" t="s">
        <v>38</v>
      </c>
      <c r="U11" s="33"/>
      <c r="V11" s="33"/>
      <c r="W11" s="33"/>
      <c r="X11" s="33" t="s">
        <v>38</v>
      </c>
      <c r="Y11" s="33"/>
      <c r="Z11" s="33"/>
      <c r="AA11" s="33"/>
      <c r="AB11" s="33"/>
      <c r="AC11" s="33"/>
      <c r="AD11" s="33"/>
      <c r="AE11" s="33"/>
      <c r="AF11" s="33"/>
      <c r="AG11" s="33"/>
      <c r="AH11" s="33" t="s">
        <v>40</v>
      </c>
      <c r="AI11" s="33" t="s">
        <v>42</v>
      </c>
      <c r="AJ11" s="33"/>
      <c r="AK11" s="33"/>
      <c r="AL11" s="33"/>
      <c r="AM11" s="33" t="s">
        <v>42</v>
      </c>
      <c r="AN11" s="33"/>
      <c r="AO11" s="33"/>
    </row>
    <row r="12" spans="1:41" ht="17.100000000000001" customHeight="1" x14ac:dyDescent="0.2">
      <c r="A12" s="161">
        <v>2</v>
      </c>
      <c r="B12" s="188" t="s">
        <v>210</v>
      </c>
      <c r="C12" s="162">
        <v>72</v>
      </c>
      <c r="D12" s="33" t="s">
        <v>58</v>
      </c>
      <c r="E12" s="5"/>
      <c r="F12" s="5">
        <v>21</v>
      </c>
      <c r="G12" s="5">
        <v>1</v>
      </c>
      <c r="H12" s="33" t="s">
        <v>211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 t="s">
        <v>42</v>
      </c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 t="s">
        <v>47</v>
      </c>
      <c r="AI12" s="33" t="s">
        <v>40</v>
      </c>
      <c r="AJ12" s="33"/>
      <c r="AK12" s="33"/>
      <c r="AL12" s="33"/>
      <c r="AM12" s="33" t="s">
        <v>40</v>
      </c>
      <c r="AN12" s="33"/>
      <c r="AO12" s="33"/>
    </row>
    <row r="13" spans="1:41" ht="17.100000000000001" customHeight="1" x14ac:dyDescent="0.2">
      <c r="A13" s="162"/>
      <c r="B13" s="189"/>
      <c r="C13" s="162"/>
      <c r="D13" s="33" t="s">
        <v>59</v>
      </c>
      <c r="E13" s="5"/>
      <c r="F13" s="33" t="s">
        <v>59</v>
      </c>
      <c r="G13" s="33" t="s">
        <v>38</v>
      </c>
      <c r="H13" s="33" t="s">
        <v>192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 t="s">
        <v>40</v>
      </c>
      <c r="X13" s="33" t="s">
        <v>43</v>
      </c>
      <c r="Y13" s="33"/>
      <c r="Z13" s="33"/>
      <c r="AA13" s="33"/>
      <c r="AB13" s="33"/>
      <c r="AC13" s="33"/>
      <c r="AD13" s="33" t="s">
        <v>40</v>
      </c>
      <c r="AE13" s="33"/>
      <c r="AF13" s="33"/>
      <c r="AG13" s="33"/>
      <c r="AH13" s="33" t="s">
        <v>45</v>
      </c>
      <c r="AI13" s="33"/>
      <c r="AJ13" s="33"/>
      <c r="AK13" s="33"/>
      <c r="AL13" s="33"/>
      <c r="AM13" s="33" t="s">
        <v>39</v>
      </c>
      <c r="AN13" s="33"/>
      <c r="AO13" s="33"/>
    </row>
    <row r="14" spans="1:41" ht="17.100000000000001" customHeight="1" x14ac:dyDescent="0.2">
      <c r="A14" s="176"/>
      <c r="B14" s="190"/>
      <c r="C14" s="176"/>
      <c r="D14" s="33" t="s">
        <v>59</v>
      </c>
      <c r="E14" s="5"/>
      <c r="F14" s="33" t="s">
        <v>59</v>
      </c>
      <c r="G14" s="33" t="s">
        <v>38</v>
      </c>
      <c r="H14" s="33" t="s">
        <v>196</v>
      </c>
      <c r="I14" s="33"/>
      <c r="J14" s="33"/>
      <c r="K14" s="33"/>
      <c r="L14" s="33"/>
      <c r="M14" s="33"/>
      <c r="N14" s="33"/>
      <c r="O14" s="33"/>
      <c r="P14" s="33"/>
      <c r="Q14" s="33" t="s">
        <v>42</v>
      </c>
      <c r="R14" s="33"/>
      <c r="S14" s="33"/>
      <c r="T14" s="33"/>
      <c r="U14" s="33"/>
      <c r="V14" s="33"/>
      <c r="W14" s="33" t="s">
        <v>39</v>
      </c>
      <c r="X14" s="33"/>
      <c r="Y14" s="33" t="s">
        <v>39</v>
      </c>
      <c r="Z14" s="33"/>
      <c r="AA14" s="33"/>
      <c r="AB14" s="33"/>
      <c r="AC14" s="33"/>
      <c r="AD14" s="33"/>
      <c r="AE14" s="33"/>
      <c r="AF14" s="33"/>
      <c r="AG14" s="33"/>
      <c r="AH14" s="33" t="s">
        <v>45</v>
      </c>
      <c r="AI14" s="33" t="s">
        <v>39</v>
      </c>
      <c r="AJ14" s="33"/>
      <c r="AK14" s="33"/>
      <c r="AL14" s="33"/>
      <c r="AM14" s="33" t="s">
        <v>40</v>
      </c>
      <c r="AN14" s="33"/>
      <c r="AO14" s="33"/>
    </row>
    <row r="15" spans="1:41" ht="17.100000000000001" customHeight="1" x14ac:dyDescent="0.2">
      <c r="A15" s="49">
        <v>3</v>
      </c>
      <c r="B15" s="62" t="s">
        <v>114</v>
      </c>
      <c r="C15" s="49">
        <v>72</v>
      </c>
      <c r="D15" s="33" t="s">
        <v>55</v>
      </c>
      <c r="E15" s="5"/>
      <c r="F15" s="34">
        <v>18</v>
      </c>
      <c r="G15" s="34">
        <v>1</v>
      </c>
      <c r="H15" s="89" t="s">
        <v>180</v>
      </c>
      <c r="I15" s="33" t="s">
        <v>53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 t="s">
        <v>38</v>
      </c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 t="s">
        <v>38</v>
      </c>
    </row>
    <row r="16" spans="1:41" ht="17.100000000000001" customHeight="1" x14ac:dyDescent="0.2">
      <c r="A16" s="49">
        <v>4</v>
      </c>
      <c r="B16" s="62" t="s">
        <v>154</v>
      </c>
      <c r="C16" s="49">
        <v>72</v>
      </c>
      <c r="D16" s="33" t="s">
        <v>64</v>
      </c>
      <c r="E16" s="5"/>
      <c r="F16" s="36"/>
      <c r="G16" s="59">
        <v>1</v>
      </c>
      <c r="H16" s="33" t="s">
        <v>179</v>
      </c>
      <c r="I16" s="33" t="s">
        <v>50</v>
      </c>
      <c r="J16" s="33"/>
      <c r="K16" s="33"/>
      <c r="L16" s="33"/>
      <c r="M16" s="33"/>
      <c r="N16" s="33"/>
      <c r="O16" s="33" t="s">
        <v>44</v>
      </c>
      <c r="P16" s="33"/>
      <c r="Q16" s="33"/>
      <c r="R16" s="33"/>
      <c r="S16" s="33"/>
      <c r="T16" s="33" t="s">
        <v>40</v>
      </c>
      <c r="U16" s="33"/>
      <c r="V16" s="33"/>
      <c r="W16" s="33"/>
      <c r="X16" s="33"/>
      <c r="Y16" s="33"/>
      <c r="Z16" s="33"/>
      <c r="AA16" s="33"/>
      <c r="AB16" s="33"/>
      <c r="AC16" s="33"/>
      <c r="AD16" s="33" t="s">
        <v>40</v>
      </c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 t="s">
        <v>38</v>
      </c>
    </row>
    <row r="17" spans="1:41" ht="17.100000000000001" customHeight="1" x14ac:dyDescent="0.2">
      <c r="A17" s="161">
        <v>5</v>
      </c>
      <c r="B17" s="163" t="s">
        <v>113</v>
      </c>
      <c r="C17" s="161">
        <v>72</v>
      </c>
      <c r="D17" s="33" t="s">
        <v>55</v>
      </c>
      <c r="E17" s="5"/>
      <c r="F17" s="36"/>
      <c r="G17" s="59">
        <v>1</v>
      </c>
      <c r="H17" s="33" t="s">
        <v>180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 t="s">
        <v>41</v>
      </c>
      <c r="X17" s="33" t="s">
        <v>39</v>
      </c>
      <c r="Y17" s="33"/>
      <c r="Z17" s="33"/>
      <c r="AA17" s="33"/>
      <c r="AB17" s="33"/>
      <c r="AC17" s="33"/>
      <c r="AD17" s="33"/>
      <c r="AE17" s="33"/>
      <c r="AF17" s="33"/>
      <c r="AG17" s="33"/>
      <c r="AH17" s="33" t="s">
        <v>39</v>
      </c>
      <c r="AI17" s="33" t="s">
        <v>38</v>
      </c>
      <c r="AJ17" s="33"/>
      <c r="AK17" s="33"/>
      <c r="AL17" s="33"/>
      <c r="AM17" s="33"/>
      <c r="AN17" s="33"/>
      <c r="AO17" s="33" t="s">
        <v>46</v>
      </c>
    </row>
    <row r="18" spans="1:41" ht="17.100000000000001" customHeight="1" x14ac:dyDescent="0.2">
      <c r="A18" s="162"/>
      <c r="B18" s="164"/>
      <c r="C18" s="162"/>
      <c r="D18" s="33" t="s">
        <v>52</v>
      </c>
      <c r="E18" s="5"/>
      <c r="F18" s="36"/>
      <c r="G18" s="59">
        <v>1</v>
      </c>
      <c r="H18" s="33" t="s">
        <v>212</v>
      </c>
      <c r="I18" s="33" t="s">
        <v>41</v>
      </c>
      <c r="J18" s="33"/>
      <c r="K18" s="33"/>
      <c r="L18" s="33"/>
      <c r="M18" s="33"/>
      <c r="N18" s="33"/>
      <c r="O18" s="33" t="s">
        <v>38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 t="s">
        <v>38</v>
      </c>
      <c r="AN18" s="33"/>
      <c r="AO18" s="33" t="s">
        <v>46</v>
      </c>
    </row>
    <row r="19" spans="1:41" ht="17.100000000000001" customHeight="1" x14ac:dyDescent="0.2">
      <c r="A19" s="176"/>
      <c r="B19" s="195"/>
      <c r="C19" s="176"/>
      <c r="D19" s="33" t="s">
        <v>52</v>
      </c>
      <c r="E19" s="5"/>
      <c r="F19" s="36"/>
      <c r="G19" s="59">
        <v>1</v>
      </c>
      <c r="H19" s="33" t="s">
        <v>212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 t="s">
        <v>38</v>
      </c>
      <c r="U19" s="33"/>
      <c r="V19" s="33"/>
      <c r="W19" s="33"/>
      <c r="X19" s="33"/>
      <c r="Y19" s="33" t="s">
        <v>38</v>
      </c>
      <c r="Z19" s="33"/>
      <c r="AA19" s="33"/>
      <c r="AB19" s="33"/>
      <c r="AC19" s="33"/>
      <c r="AD19" s="33" t="s">
        <v>41</v>
      </c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 t="s">
        <v>46</v>
      </c>
    </row>
    <row r="20" spans="1:41" ht="17.100000000000001" customHeight="1" x14ac:dyDescent="0.2">
      <c r="A20" s="174" t="s">
        <v>43</v>
      </c>
      <c r="B20" s="163" t="s">
        <v>116</v>
      </c>
      <c r="C20" s="161">
        <v>72</v>
      </c>
      <c r="D20" s="57" t="s">
        <v>57</v>
      </c>
      <c r="E20" s="48"/>
      <c r="F20" s="65"/>
      <c r="G20" s="90">
        <v>1</v>
      </c>
      <c r="H20" s="57" t="s">
        <v>189</v>
      </c>
      <c r="I20" s="57" t="s">
        <v>51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 t="s">
        <v>41</v>
      </c>
      <c r="Y20" s="57" t="s">
        <v>39</v>
      </c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</row>
    <row r="21" spans="1:41" ht="17.100000000000001" customHeight="1" x14ac:dyDescent="0.2">
      <c r="A21" s="194"/>
      <c r="B21" s="164"/>
      <c r="C21" s="162"/>
      <c r="D21" s="57" t="s">
        <v>59</v>
      </c>
      <c r="E21" s="48"/>
      <c r="F21" s="65"/>
      <c r="G21" s="90">
        <v>1</v>
      </c>
      <c r="H21" s="57" t="s">
        <v>190</v>
      </c>
      <c r="I21" s="57" t="s">
        <v>47</v>
      </c>
      <c r="J21" s="57"/>
      <c r="K21" s="57"/>
      <c r="L21" s="57"/>
      <c r="M21" s="57"/>
      <c r="N21" s="57"/>
      <c r="O21" s="57"/>
      <c r="P21" s="57"/>
      <c r="Q21" s="57" t="s">
        <v>42</v>
      </c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 t="s">
        <v>42</v>
      </c>
      <c r="AI21" s="57"/>
      <c r="AJ21" s="57"/>
      <c r="AK21" s="57"/>
      <c r="AL21" s="57"/>
      <c r="AM21" s="57" t="s">
        <v>39</v>
      </c>
      <c r="AN21" s="57"/>
      <c r="AO21" s="57"/>
    </row>
    <row r="22" spans="1:41" ht="17.100000000000001" customHeight="1" x14ac:dyDescent="0.2">
      <c r="A22" s="194"/>
      <c r="B22" s="164"/>
      <c r="C22" s="162"/>
      <c r="D22" s="57" t="s">
        <v>57</v>
      </c>
      <c r="E22" s="48"/>
      <c r="F22" s="65"/>
      <c r="G22" s="90">
        <v>1</v>
      </c>
      <c r="H22" s="57" t="s">
        <v>213</v>
      </c>
      <c r="I22" s="57" t="s">
        <v>47</v>
      </c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 t="s">
        <v>39</v>
      </c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42</v>
      </c>
      <c r="AE22" s="57"/>
      <c r="AF22" s="57"/>
      <c r="AG22" s="57"/>
      <c r="AH22" s="57"/>
      <c r="AI22" s="57"/>
      <c r="AJ22" s="57"/>
      <c r="AK22" s="57" t="s">
        <v>40</v>
      </c>
      <c r="AL22" s="57"/>
      <c r="AM22" s="57"/>
      <c r="AN22" s="57"/>
      <c r="AO22" s="57"/>
    </row>
    <row r="23" spans="1:41" ht="17.100000000000001" customHeight="1" x14ac:dyDescent="0.2">
      <c r="A23" s="194"/>
      <c r="B23" s="164"/>
      <c r="C23" s="162"/>
      <c r="D23" s="57" t="s">
        <v>57</v>
      </c>
      <c r="E23" s="48"/>
      <c r="F23" s="65"/>
      <c r="G23" s="90">
        <v>1</v>
      </c>
      <c r="H23" s="57" t="s">
        <v>213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 t="s">
        <v>39</v>
      </c>
      <c r="AJ23" s="57"/>
      <c r="AK23" s="57" t="s">
        <v>41</v>
      </c>
      <c r="AL23" s="57"/>
      <c r="AM23" s="57"/>
      <c r="AN23" s="57"/>
      <c r="AO23" s="57" t="s">
        <v>51</v>
      </c>
    </row>
    <row r="24" spans="1:41" ht="17.100000000000001" customHeight="1" x14ac:dyDescent="0.2">
      <c r="A24" s="194"/>
      <c r="B24" s="164"/>
      <c r="C24" s="162"/>
      <c r="D24" s="57" t="s">
        <v>57</v>
      </c>
      <c r="E24" s="48"/>
      <c r="F24" s="65"/>
      <c r="G24" s="90">
        <v>1</v>
      </c>
      <c r="H24" s="57" t="s">
        <v>191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 t="s">
        <v>51</v>
      </c>
      <c r="AI24" s="57"/>
      <c r="AJ24" s="57"/>
      <c r="AK24" s="57" t="s">
        <v>43</v>
      </c>
      <c r="AL24" s="57"/>
      <c r="AM24" s="57"/>
      <c r="AN24" s="57"/>
      <c r="AO24" s="57"/>
    </row>
    <row r="25" spans="1:41" ht="17.100000000000001" customHeight="1" x14ac:dyDescent="0.2">
      <c r="A25" s="194"/>
      <c r="B25" s="164"/>
      <c r="C25" s="162"/>
      <c r="D25" s="57" t="s">
        <v>59</v>
      </c>
      <c r="E25" s="48"/>
      <c r="F25" s="65"/>
      <c r="G25" s="90">
        <v>1</v>
      </c>
      <c r="H25" s="57" t="s">
        <v>190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 t="s">
        <v>41</v>
      </c>
      <c r="AN25" s="57"/>
      <c r="AO25" s="57" t="s">
        <v>55</v>
      </c>
    </row>
    <row r="26" spans="1:41" ht="17.100000000000001" customHeight="1" x14ac:dyDescent="0.2">
      <c r="A26" s="194"/>
      <c r="B26" s="164"/>
      <c r="C26" s="162"/>
      <c r="D26" s="57" t="s">
        <v>57</v>
      </c>
      <c r="E26" s="48"/>
      <c r="F26" s="65"/>
      <c r="G26" s="90">
        <v>1</v>
      </c>
      <c r="H26" s="57" t="s">
        <v>189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 t="s">
        <v>40</v>
      </c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 t="s">
        <v>54</v>
      </c>
    </row>
    <row r="27" spans="1:41" ht="17.100000000000001" customHeight="1" x14ac:dyDescent="0.2">
      <c r="A27" s="194"/>
      <c r="B27" s="164"/>
      <c r="C27" s="162"/>
      <c r="D27" s="57" t="s">
        <v>57</v>
      </c>
      <c r="E27" s="48"/>
      <c r="F27" s="65"/>
      <c r="G27" s="90">
        <v>1</v>
      </c>
      <c r="H27" s="57" t="s">
        <v>191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 t="s">
        <v>40</v>
      </c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 t="s">
        <v>54</v>
      </c>
    </row>
    <row r="28" spans="1:41" ht="17.100000000000001" customHeight="1" x14ac:dyDescent="0.2">
      <c r="A28" s="174" t="s">
        <v>44</v>
      </c>
      <c r="B28" s="163" t="s">
        <v>139</v>
      </c>
      <c r="C28" s="161">
        <v>72</v>
      </c>
      <c r="D28" s="33" t="s">
        <v>57</v>
      </c>
      <c r="E28" s="5"/>
      <c r="F28" s="36"/>
      <c r="G28" s="59">
        <v>1</v>
      </c>
      <c r="H28" s="33" t="s">
        <v>176</v>
      </c>
      <c r="I28" s="33" t="s">
        <v>47</v>
      </c>
      <c r="J28" s="33"/>
      <c r="K28" s="33"/>
      <c r="L28" s="33"/>
      <c r="M28" s="33"/>
      <c r="N28" s="33"/>
      <c r="O28" s="33"/>
      <c r="P28" s="33"/>
      <c r="Q28" s="33" t="s">
        <v>42</v>
      </c>
      <c r="R28" s="33"/>
      <c r="S28" s="33"/>
      <c r="T28" s="33" t="s">
        <v>39</v>
      </c>
      <c r="U28" s="33"/>
      <c r="V28" s="33"/>
      <c r="W28" s="33"/>
      <c r="X28" s="33"/>
      <c r="Y28" s="33"/>
      <c r="Z28" s="33"/>
      <c r="AA28" s="33"/>
      <c r="AB28" s="33"/>
      <c r="AC28" s="33"/>
      <c r="AD28" s="33" t="s">
        <v>40</v>
      </c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</row>
    <row r="29" spans="1:41" ht="17.100000000000001" customHeight="1" x14ac:dyDescent="0.2">
      <c r="A29" s="194"/>
      <c r="B29" s="164"/>
      <c r="C29" s="162"/>
      <c r="D29" s="33" t="s">
        <v>57</v>
      </c>
      <c r="E29" s="5"/>
      <c r="F29" s="36"/>
      <c r="G29" s="59">
        <v>1</v>
      </c>
      <c r="H29" s="33" t="s">
        <v>181</v>
      </c>
      <c r="I29" s="33" t="s">
        <v>47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 t="s">
        <v>38</v>
      </c>
      <c r="AJ29" s="33"/>
      <c r="AK29" s="33"/>
      <c r="AL29" s="33"/>
      <c r="AM29" s="33" t="s">
        <v>38</v>
      </c>
      <c r="AN29" s="33"/>
      <c r="AO29" s="33" t="s">
        <v>46</v>
      </c>
    </row>
    <row r="30" spans="1:41" ht="17.100000000000001" customHeight="1" x14ac:dyDescent="0.2">
      <c r="A30" s="194"/>
      <c r="B30" s="164"/>
      <c r="C30" s="162"/>
      <c r="D30" s="33" t="s">
        <v>57</v>
      </c>
      <c r="E30" s="5"/>
      <c r="F30" s="36"/>
      <c r="G30" s="59">
        <v>1</v>
      </c>
      <c r="H30" s="33" t="s">
        <v>181</v>
      </c>
      <c r="I30" s="33" t="s">
        <v>47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 t="s">
        <v>39</v>
      </c>
      <c r="AN30" s="33"/>
      <c r="AO30" s="33" t="s">
        <v>47</v>
      </c>
    </row>
    <row r="31" spans="1:41" ht="17.100000000000001" customHeight="1" x14ac:dyDescent="0.2">
      <c r="A31" s="194"/>
      <c r="B31" s="164"/>
      <c r="C31" s="162"/>
      <c r="D31" s="33" t="s">
        <v>57</v>
      </c>
      <c r="E31" s="5"/>
      <c r="F31" s="36"/>
      <c r="G31" s="59">
        <v>1</v>
      </c>
      <c r="H31" s="33" t="s">
        <v>177</v>
      </c>
      <c r="I31" s="33" t="s">
        <v>44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 t="s">
        <v>50</v>
      </c>
    </row>
    <row r="32" spans="1:41" ht="17.100000000000001" customHeight="1" x14ac:dyDescent="0.2">
      <c r="A32" s="194"/>
      <c r="B32" s="164"/>
      <c r="C32" s="162"/>
      <c r="D32" s="33" t="s">
        <v>58</v>
      </c>
      <c r="E32" s="5"/>
      <c r="F32" s="36"/>
      <c r="G32" s="59">
        <v>1</v>
      </c>
      <c r="H32" s="33" t="s">
        <v>177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 t="s">
        <v>57</v>
      </c>
    </row>
    <row r="33" spans="1:41" ht="17.100000000000001" customHeight="1" x14ac:dyDescent="0.2">
      <c r="A33" s="194"/>
      <c r="B33" s="164"/>
      <c r="C33" s="162"/>
      <c r="D33" s="33" t="s">
        <v>227</v>
      </c>
      <c r="E33" s="5"/>
      <c r="F33" s="36"/>
      <c r="G33" s="59">
        <v>1</v>
      </c>
      <c r="H33" s="33" t="s">
        <v>172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 t="s">
        <v>57</v>
      </c>
    </row>
    <row r="34" spans="1:41" ht="17.100000000000001" customHeight="1" x14ac:dyDescent="0.2">
      <c r="A34" s="194"/>
      <c r="B34" s="164"/>
      <c r="C34" s="162"/>
      <c r="D34" s="33" t="s">
        <v>57</v>
      </c>
      <c r="E34" s="5"/>
      <c r="F34" s="36"/>
      <c r="G34" s="59">
        <v>1</v>
      </c>
      <c r="H34" s="33" t="s">
        <v>172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 t="s">
        <v>57</v>
      </c>
    </row>
    <row r="35" spans="1:41" ht="17.100000000000001" customHeight="1" x14ac:dyDescent="0.2">
      <c r="A35" s="194"/>
      <c r="B35" s="164"/>
      <c r="C35" s="162"/>
      <c r="D35" s="33" t="s">
        <v>57</v>
      </c>
      <c r="E35" s="5"/>
      <c r="F35" s="36"/>
      <c r="G35" s="59">
        <v>1</v>
      </c>
      <c r="H35" s="33" t="s">
        <v>182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 t="s">
        <v>57</v>
      </c>
    </row>
    <row r="36" spans="1:41" ht="17.100000000000001" customHeight="1" x14ac:dyDescent="0.2">
      <c r="A36" s="194"/>
      <c r="B36" s="164"/>
      <c r="C36" s="162"/>
      <c r="D36" s="33" t="s">
        <v>58</v>
      </c>
      <c r="E36" s="5"/>
      <c r="F36" s="36"/>
      <c r="G36" s="59">
        <v>1</v>
      </c>
      <c r="H36" s="33" t="s">
        <v>182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 t="s">
        <v>41</v>
      </c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 t="s">
        <v>54</v>
      </c>
    </row>
    <row r="37" spans="1:41" ht="17.100000000000001" customHeight="1" x14ac:dyDescent="0.2">
      <c r="A37" s="60" t="s">
        <v>45</v>
      </c>
      <c r="B37" s="62" t="s">
        <v>200</v>
      </c>
      <c r="C37" s="49">
        <v>72</v>
      </c>
      <c r="D37" s="5">
        <v>25</v>
      </c>
      <c r="E37" s="5"/>
      <c r="F37" s="5"/>
      <c r="G37" s="5">
        <v>1</v>
      </c>
      <c r="H37" s="5" t="s">
        <v>174</v>
      </c>
      <c r="I37" s="5">
        <v>12</v>
      </c>
      <c r="J37" s="5"/>
      <c r="K37" s="5"/>
      <c r="L37" s="5"/>
      <c r="M37" s="5"/>
      <c r="N37" s="5"/>
      <c r="O37" s="5">
        <v>1</v>
      </c>
      <c r="P37" s="5"/>
      <c r="Q37" s="5">
        <v>5</v>
      </c>
      <c r="R37" s="5"/>
      <c r="S37" s="5"/>
      <c r="T37" s="5"/>
      <c r="U37" s="5"/>
      <c r="V37" s="5"/>
      <c r="W37" s="5">
        <v>4</v>
      </c>
      <c r="X37" s="5"/>
      <c r="Y37" s="5">
        <v>1</v>
      </c>
      <c r="Z37" s="5"/>
      <c r="AA37" s="5"/>
      <c r="AB37" s="5"/>
      <c r="AC37" s="5"/>
      <c r="AD37" s="5">
        <v>2</v>
      </c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7.100000000000001" customHeight="1" x14ac:dyDescent="0.2">
      <c r="A38" s="33" t="s">
        <v>46</v>
      </c>
      <c r="B38" s="10" t="s">
        <v>201</v>
      </c>
      <c r="C38" s="5">
        <v>72</v>
      </c>
      <c r="D38" s="5">
        <v>23</v>
      </c>
      <c r="E38" s="5"/>
      <c r="F38" s="5"/>
      <c r="G38" s="5">
        <v>1</v>
      </c>
      <c r="H38" s="5" t="s">
        <v>211</v>
      </c>
      <c r="I38" s="5">
        <v>20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>
        <v>1</v>
      </c>
      <c r="AE38" s="5"/>
      <c r="AF38" s="5"/>
      <c r="AG38" s="5"/>
      <c r="AH38" s="5"/>
      <c r="AI38" s="5"/>
      <c r="AJ38" s="5"/>
      <c r="AK38" s="5"/>
      <c r="AL38" s="5"/>
      <c r="AM38" s="5">
        <v>2</v>
      </c>
      <c r="AN38" s="5"/>
      <c r="AO38" s="5"/>
    </row>
    <row r="39" spans="1:41" ht="17.100000000000001" customHeight="1" x14ac:dyDescent="0.2">
      <c r="A39" s="60" t="s">
        <v>47</v>
      </c>
      <c r="B39" s="10" t="s">
        <v>162</v>
      </c>
      <c r="C39" s="5">
        <v>72</v>
      </c>
      <c r="D39" s="5">
        <v>18</v>
      </c>
      <c r="E39" s="5"/>
      <c r="F39" s="5"/>
      <c r="G39" s="5">
        <v>1</v>
      </c>
      <c r="H39" s="33" t="s">
        <v>187</v>
      </c>
      <c r="I39" s="5">
        <v>1</v>
      </c>
      <c r="J39" s="5"/>
      <c r="K39" s="5"/>
      <c r="L39" s="5"/>
      <c r="M39" s="5"/>
      <c r="N39" s="5"/>
      <c r="O39" s="5"/>
      <c r="P39" s="5"/>
      <c r="Q39" s="5">
        <v>4</v>
      </c>
      <c r="R39" s="5"/>
      <c r="S39" s="5"/>
      <c r="T39" s="5"/>
      <c r="U39" s="5"/>
      <c r="V39" s="5"/>
      <c r="W39" s="5">
        <v>1</v>
      </c>
      <c r="X39" s="5"/>
      <c r="Y39" s="5">
        <v>1</v>
      </c>
      <c r="Z39" s="5"/>
      <c r="AA39" s="5"/>
      <c r="AB39" s="5"/>
      <c r="AC39" s="5"/>
      <c r="AD39" s="5">
        <v>2</v>
      </c>
      <c r="AE39" s="5"/>
      <c r="AF39" s="5"/>
      <c r="AG39" s="5"/>
      <c r="AH39" s="5">
        <v>1</v>
      </c>
      <c r="AI39" s="5"/>
      <c r="AJ39" s="5"/>
      <c r="AK39" s="5"/>
      <c r="AL39" s="5"/>
      <c r="AM39" s="5"/>
      <c r="AN39" s="5"/>
      <c r="AO39" s="5">
        <v>8</v>
      </c>
    </row>
    <row r="40" spans="1:41" ht="17.100000000000001" customHeight="1" x14ac:dyDescent="0.2">
      <c r="A40" s="60" t="s">
        <v>48</v>
      </c>
      <c r="B40" s="10" t="s">
        <v>202</v>
      </c>
      <c r="C40" s="5">
        <v>72</v>
      </c>
      <c r="D40" s="5">
        <v>25</v>
      </c>
      <c r="E40" s="5"/>
      <c r="F40" s="5">
        <v>25</v>
      </c>
      <c r="G40" s="5">
        <v>1</v>
      </c>
      <c r="H40" s="5" t="s">
        <v>195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>
        <v>25</v>
      </c>
    </row>
    <row r="41" spans="1:41" ht="21" customHeight="1" x14ac:dyDescent="0.2">
      <c r="A41" s="227" t="s">
        <v>146</v>
      </c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9"/>
    </row>
    <row r="42" spans="1:41" ht="17.100000000000001" customHeight="1" x14ac:dyDescent="0.2">
      <c r="A42" s="166">
        <v>1</v>
      </c>
      <c r="B42" s="10" t="s">
        <v>117</v>
      </c>
      <c r="C42" s="159">
        <v>72</v>
      </c>
      <c r="D42" s="33"/>
      <c r="E42" s="5"/>
      <c r="F42" s="33"/>
      <c r="G42" s="33"/>
      <c r="H42" s="5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</row>
    <row r="43" spans="1:41" ht="17.100000000000001" customHeight="1" x14ac:dyDescent="0.2">
      <c r="A43" s="167"/>
      <c r="B43" s="35" t="s">
        <v>215</v>
      </c>
      <c r="C43" s="160"/>
      <c r="D43" s="33" t="s">
        <v>61</v>
      </c>
      <c r="E43" s="5"/>
      <c r="F43" s="33" t="s">
        <v>61</v>
      </c>
      <c r="G43" s="33" t="s">
        <v>38</v>
      </c>
      <c r="H43" s="53" t="s">
        <v>179</v>
      </c>
      <c r="I43" s="33" t="s">
        <v>46</v>
      </c>
      <c r="J43" s="33"/>
      <c r="K43" s="33"/>
      <c r="L43" s="33"/>
      <c r="M43" s="33"/>
      <c r="N43" s="33"/>
      <c r="O43" s="33" t="s">
        <v>40</v>
      </c>
      <c r="P43" s="33"/>
      <c r="Q43" s="33"/>
      <c r="R43" s="33"/>
      <c r="S43" s="33"/>
      <c r="T43" s="33"/>
      <c r="U43" s="33"/>
      <c r="V43" s="33"/>
      <c r="W43" s="33"/>
      <c r="X43" s="33"/>
      <c r="Y43" s="33" t="s">
        <v>39</v>
      </c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 t="s">
        <v>39</v>
      </c>
      <c r="AN43" s="33"/>
      <c r="AO43" s="33" t="s">
        <v>45</v>
      </c>
    </row>
    <row r="44" spans="1:41" ht="17.100000000000001" customHeight="1" x14ac:dyDescent="0.2">
      <c r="A44" s="167"/>
      <c r="B44" s="64" t="s">
        <v>216</v>
      </c>
      <c r="C44" s="160"/>
      <c r="D44" s="33" t="s">
        <v>60</v>
      </c>
      <c r="E44" s="5"/>
      <c r="F44" s="33" t="s">
        <v>60</v>
      </c>
      <c r="G44" s="33" t="s">
        <v>38</v>
      </c>
      <c r="H44" s="53" t="s">
        <v>188</v>
      </c>
      <c r="I44" s="33"/>
      <c r="J44" s="33"/>
      <c r="K44" s="33"/>
      <c r="L44" s="33"/>
      <c r="M44" s="33"/>
      <c r="N44" s="33"/>
      <c r="O44" s="33"/>
      <c r="P44" s="33"/>
      <c r="Q44" s="33" t="s">
        <v>40</v>
      </c>
      <c r="R44" s="33"/>
      <c r="S44" s="33" t="s">
        <v>39</v>
      </c>
      <c r="T44" s="33"/>
      <c r="U44" s="33"/>
      <c r="V44" s="33"/>
      <c r="W44" s="33" t="s">
        <v>41</v>
      </c>
      <c r="X44" s="33" t="s">
        <v>38</v>
      </c>
      <c r="Y44" s="33"/>
      <c r="Z44" s="33"/>
      <c r="AA44" s="33"/>
      <c r="AB44" s="33"/>
      <c r="AC44" s="33"/>
      <c r="AD44" s="33" t="s">
        <v>38</v>
      </c>
      <c r="AE44" s="33"/>
      <c r="AF44" s="33"/>
      <c r="AG44" s="33"/>
      <c r="AH44" s="33" t="s">
        <v>40</v>
      </c>
      <c r="AI44" s="33" t="s">
        <v>43</v>
      </c>
      <c r="AJ44" s="33"/>
      <c r="AK44" s="33"/>
      <c r="AL44" s="33"/>
      <c r="AM44" s="33" t="s">
        <v>40</v>
      </c>
      <c r="AN44" s="33"/>
      <c r="AO44" s="33"/>
    </row>
    <row r="45" spans="1:41" ht="24.75" customHeight="1" x14ac:dyDescent="0.2">
      <c r="A45" s="250" t="s">
        <v>140</v>
      </c>
      <c r="B45" s="251"/>
      <c r="C45" s="251"/>
      <c r="D45" s="251"/>
      <c r="E45" s="251"/>
      <c r="F45" s="251"/>
      <c r="G45" s="251"/>
      <c r="H45" s="208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</row>
    <row r="46" spans="1:41" ht="17.100000000000001" customHeight="1" x14ac:dyDescent="0.2">
      <c r="A46" s="5">
        <v>1</v>
      </c>
      <c r="B46" s="10" t="s">
        <v>101</v>
      </c>
      <c r="C46" s="5">
        <v>72</v>
      </c>
      <c r="D46" s="33" t="s">
        <v>59</v>
      </c>
      <c r="E46" s="5"/>
      <c r="F46" s="36"/>
      <c r="G46" s="59">
        <v>1</v>
      </c>
      <c r="H46" s="53" t="s">
        <v>185</v>
      </c>
      <c r="I46" s="33" t="s">
        <v>38</v>
      </c>
      <c r="J46" s="33"/>
      <c r="K46" s="33"/>
      <c r="L46" s="33"/>
      <c r="M46" s="33"/>
      <c r="N46" s="33"/>
      <c r="O46" s="33"/>
      <c r="P46" s="33"/>
      <c r="Q46" s="33" t="s">
        <v>38</v>
      </c>
      <c r="R46" s="33"/>
      <c r="S46" s="33"/>
      <c r="T46" s="33"/>
      <c r="U46" s="33"/>
      <c r="V46" s="33"/>
      <c r="W46" s="33" t="s">
        <v>39</v>
      </c>
      <c r="X46" s="33" t="s">
        <v>38</v>
      </c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 t="s">
        <v>54</v>
      </c>
    </row>
    <row r="47" spans="1:41" ht="17.100000000000001" customHeight="1" x14ac:dyDescent="0.2">
      <c r="A47" s="161">
        <v>2</v>
      </c>
      <c r="B47" s="163" t="s">
        <v>221</v>
      </c>
      <c r="C47" s="248">
        <v>72</v>
      </c>
      <c r="D47" s="33" t="s">
        <v>57</v>
      </c>
      <c r="E47" s="5"/>
      <c r="F47" s="36"/>
      <c r="G47" s="59">
        <v>1</v>
      </c>
      <c r="H47" s="53" t="s">
        <v>186</v>
      </c>
      <c r="I47" s="33" t="s">
        <v>38</v>
      </c>
      <c r="J47" s="33"/>
      <c r="K47" s="33"/>
      <c r="L47" s="33"/>
      <c r="M47" s="33"/>
      <c r="N47" s="33"/>
      <c r="O47" s="33"/>
      <c r="P47" s="33"/>
      <c r="Q47" s="33" t="s">
        <v>42</v>
      </c>
      <c r="R47" s="33"/>
      <c r="S47" s="33"/>
      <c r="T47" s="33" t="s">
        <v>39</v>
      </c>
      <c r="U47" s="33"/>
      <c r="V47" s="33"/>
      <c r="W47" s="33"/>
      <c r="X47" s="33"/>
      <c r="Y47" s="33" t="s">
        <v>39</v>
      </c>
      <c r="Z47" s="33"/>
      <c r="AA47" s="33"/>
      <c r="AB47" s="33"/>
      <c r="AC47" s="33"/>
      <c r="AD47" s="33" t="s">
        <v>39</v>
      </c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 t="s">
        <v>45</v>
      </c>
    </row>
    <row r="48" spans="1:41" ht="17.100000000000001" customHeight="1" x14ac:dyDescent="0.2">
      <c r="A48" s="162"/>
      <c r="B48" s="164"/>
      <c r="C48" s="249"/>
      <c r="D48" s="33" t="s">
        <v>59</v>
      </c>
      <c r="E48" s="5"/>
      <c r="F48" s="36"/>
      <c r="G48" s="59">
        <v>1</v>
      </c>
      <c r="H48" s="53" t="s">
        <v>214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 t="s">
        <v>39</v>
      </c>
      <c r="AN48" s="33"/>
      <c r="AO48" s="33" t="s">
        <v>57</v>
      </c>
    </row>
    <row r="49" spans="1:41" ht="17.100000000000001" customHeight="1" x14ac:dyDescent="0.2">
      <c r="A49" s="162"/>
      <c r="B49" s="164"/>
      <c r="C49" s="249"/>
      <c r="D49" s="33" t="s">
        <v>60</v>
      </c>
      <c r="E49" s="5"/>
      <c r="F49" s="36"/>
      <c r="G49" s="59">
        <v>1</v>
      </c>
      <c r="H49" s="53" t="s">
        <v>214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 t="s">
        <v>41</v>
      </c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 t="s">
        <v>38</v>
      </c>
      <c r="AN49" s="33"/>
      <c r="AO49" s="33" t="s">
        <v>55</v>
      </c>
    </row>
    <row r="50" spans="1:41" ht="17.100000000000001" customHeight="1" thickBot="1" x14ac:dyDescent="0.25">
      <c r="A50" s="49"/>
      <c r="B50" s="101" t="s">
        <v>135</v>
      </c>
      <c r="C50" s="61"/>
      <c r="D50" s="60" t="s">
        <v>228</v>
      </c>
      <c r="E50" s="49"/>
      <c r="F50" s="61">
        <v>179</v>
      </c>
      <c r="G50" s="108">
        <v>36</v>
      </c>
      <c r="H50" s="108"/>
      <c r="I50" s="61">
        <v>150</v>
      </c>
      <c r="J50" s="61"/>
      <c r="K50" s="61"/>
      <c r="L50" s="61"/>
      <c r="M50" s="61"/>
      <c r="N50" s="61"/>
      <c r="O50" s="61">
        <v>12</v>
      </c>
      <c r="P50" s="61"/>
      <c r="Q50" s="61">
        <v>35</v>
      </c>
      <c r="R50" s="61"/>
      <c r="S50" s="61">
        <v>7</v>
      </c>
      <c r="T50" s="61">
        <v>16</v>
      </c>
      <c r="U50" s="61"/>
      <c r="V50" s="61"/>
      <c r="W50" s="61">
        <v>34</v>
      </c>
      <c r="X50" s="61">
        <v>16</v>
      </c>
      <c r="Y50" s="61">
        <v>11</v>
      </c>
      <c r="Z50" s="61"/>
      <c r="AA50" s="61"/>
      <c r="AB50" s="61"/>
      <c r="AC50" s="61"/>
      <c r="AD50" s="61">
        <v>26</v>
      </c>
      <c r="AE50" s="61"/>
      <c r="AF50" s="61"/>
      <c r="AG50" s="61"/>
      <c r="AH50" s="61">
        <v>54</v>
      </c>
      <c r="AI50" s="61">
        <v>20</v>
      </c>
      <c r="AJ50" s="61"/>
      <c r="AK50" s="61">
        <v>13</v>
      </c>
      <c r="AL50" s="61"/>
      <c r="AM50" s="61">
        <v>33</v>
      </c>
      <c r="AN50" s="61"/>
      <c r="AO50" s="61">
        <v>328</v>
      </c>
    </row>
    <row r="51" spans="1:41" ht="17.100000000000001" customHeight="1" thickBot="1" x14ac:dyDescent="0.25">
      <c r="A51" s="168" t="s">
        <v>164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70"/>
    </row>
    <row r="52" spans="1:41" ht="17.100000000000001" customHeight="1" x14ac:dyDescent="0.2">
      <c r="A52" s="171" t="s">
        <v>165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3"/>
    </row>
    <row r="53" spans="1:41" ht="17.100000000000001" customHeight="1" x14ac:dyDescent="0.2">
      <c r="A53" s="161">
        <v>1</v>
      </c>
      <c r="B53" s="163" t="s">
        <v>151</v>
      </c>
      <c r="C53" s="161">
        <v>72</v>
      </c>
      <c r="D53" s="174" t="s">
        <v>66</v>
      </c>
      <c r="E53" s="217"/>
      <c r="F53" s="174" t="s">
        <v>66</v>
      </c>
      <c r="G53" s="217"/>
      <c r="H53" s="230" t="s">
        <v>218</v>
      </c>
      <c r="I53" s="174"/>
      <c r="J53" s="174"/>
      <c r="K53" s="174" t="s">
        <v>40</v>
      </c>
      <c r="L53" s="174"/>
      <c r="M53" s="174" t="s">
        <v>38</v>
      </c>
      <c r="N53" s="174"/>
      <c r="O53" s="174"/>
      <c r="P53" s="174" t="s">
        <v>38</v>
      </c>
      <c r="Q53" s="174"/>
      <c r="R53" s="174" t="s">
        <v>41</v>
      </c>
      <c r="S53" s="174"/>
      <c r="T53" s="174"/>
      <c r="U53" s="174" t="s">
        <v>43</v>
      </c>
      <c r="V53" s="174"/>
      <c r="W53" s="174"/>
      <c r="X53" s="174"/>
      <c r="Y53" s="174"/>
      <c r="Z53" s="174"/>
      <c r="AA53" s="174"/>
      <c r="AB53" s="174" t="s">
        <v>43</v>
      </c>
      <c r="AC53" s="174" t="s">
        <v>38</v>
      </c>
      <c r="AD53" s="174"/>
      <c r="AE53" s="174" t="s">
        <v>38</v>
      </c>
      <c r="AF53" s="174"/>
      <c r="AG53" s="174" t="s">
        <v>39</v>
      </c>
      <c r="AH53" s="174"/>
      <c r="AI53" s="174"/>
      <c r="AJ53" s="174" t="s">
        <v>39</v>
      </c>
      <c r="AK53" s="60"/>
      <c r="AL53" s="174"/>
      <c r="AM53" s="174"/>
      <c r="AN53" s="174" t="s">
        <v>39</v>
      </c>
      <c r="AO53" s="174"/>
    </row>
    <row r="54" spans="1:41" ht="11.25" customHeight="1" x14ac:dyDescent="0.2">
      <c r="A54" s="176"/>
      <c r="B54" s="195"/>
      <c r="C54" s="176"/>
      <c r="D54" s="175"/>
      <c r="E54" s="218"/>
      <c r="F54" s="175"/>
      <c r="G54" s="218"/>
      <c r="H54" s="231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57"/>
      <c r="AL54" s="175"/>
      <c r="AM54" s="175"/>
      <c r="AN54" s="175"/>
      <c r="AO54" s="175"/>
    </row>
    <row r="55" spans="1:41" ht="17.100000000000001" customHeight="1" x14ac:dyDescent="0.2">
      <c r="A55" s="48">
        <v>2</v>
      </c>
      <c r="B55" s="66" t="s">
        <v>158</v>
      </c>
      <c r="C55" s="48">
        <v>72</v>
      </c>
      <c r="D55" s="57" t="s">
        <v>47</v>
      </c>
      <c r="E55" s="65"/>
      <c r="F55" s="57" t="s">
        <v>47</v>
      </c>
      <c r="G55" s="65"/>
      <c r="H55" s="231"/>
      <c r="I55" s="57"/>
      <c r="J55" s="57"/>
      <c r="K55" s="57" t="s">
        <v>40</v>
      </c>
      <c r="L55" s="57"/>
      <c r="M55" s="57" t="s">
        <v>38</v>
      </c>
      <c r="N55" s="57"/>
      <c r="O55" s="57"/>
      <c r="P55" s="57"/>
      <c r="Q55" s="57"/>
      <c r="R55" s="57" t="s">
        <v>39</v>
      </c>
      <c r="S55" s="57"/>
      <c r="T55" s="57"/>
      <c r="U55" s="57"/>
      <c r="V55" s="57" t="s">
        <v>38</v>
      </c>
      <c r="W55" s="57"/>
      <c r="X55" s="57"/>
      <c r="Y55" s="57"/>
      <c r="Z55" s="57" t="s">
        <v>38</v>
      </c>
      <c r="AA55" s="57"/>
      <c r="AB55" s="57" t="s">
        <v>38</v>
      </c>
      <c r="AC55" s="57"/>
      <c r="AD55" s="57"/>
      <c r="AE55" s="57"/>
      <c r="AF55" s="57"/>
      <c r="AG55" s="57"/>
      <c r="AH55" s="57"/>
      <c r="AI55" s="57"/>
      <c r="AJ55" s="57" t="s">
        <v>38</v>
      </c>
      <c r="AK55" s="57"/>
      <c r="AL55" s="57"/>
      <c r="AM55" s="57"/>
      <c r="AN55" s="57"/>
      <c r="AO55" s="57"/>
    </row>
    <row r="56" spans="1:41" ht="17.100000000000001" customHeight="1" x14ac:dyDescent="0.2">
      <c r="A56" s="48">
        <v>3</v>
      </c>
      <c r="B56" s="66" t="s">
        <v>145</v>
      </c>
      <c r="C56" s="48">
        <v>72</v>
      </c>
      <c r="D56" s="57" t="s">
        <v>229</v>
      </c>
      <c r="E56" s="65"/>
      <c r="F56" s="57" t="s">
        <v>229</v>
      </c>
      <c r="G56" s="65"/>
      <c r="H56" s="231"/>
      <c r="I56" s="57"/>
      <c r="J56" s="57"/>
      <c r="K56" s="57"/>
      <c r="L56" s="57"/>
      <c r="M56" s="57" t="s">
        <v>38</v>
      </c>
      <c r="N56" s="57"/>
      <c r="O56" s="57"/>
      <c r="P56" s="57" t="s">
        <v>42</v>
      </c>
      <c r="Q56" s="57"/>
      <c r="R56" s="57" t="s">
        <v>43</v>
      </c>
      <c r="S56" s="57"/>
      <c r="T56" s="57"/>
      <c r="U56" s="57" t="s">
        <v>43</v>
      </c>
      <c r="V56" s="57"/>
      <c r="W56" s="57"/>
      <c r="X56" s="57"/>
      <c r="Y56" s="57"/>
      <c r="Z56" s="57" t="s">
        <v>43</v>
      </c>
      <c r="AA56" s="57" t="s">
        <v>38</v>
      </c>
      <c r="AB56" s="57"/>
      <c r="AC56" s="57"/>
      <c r="AD56" s="57"/>
      <c r="AE56" s="57" t="s">
        <v>44</v>
      </c>
      <c r="AF56" s="57" t="s">
        <v>58</v>
      </c>
      <c r="AG56" s="57" t="s">
        <v>39</v>
      </c>
      <c r="AH56" s="57"/>
      <c r="AI56" s="57"/>
      <c r="AJ56" s="57" t="s">
        <v>41</v>
      </c>
      <c r="AK56" s="57"/>
      <c r="AL56" s="57" t="s">
        <v>38</v>
      </c>
      <c r="AM56" s="57"/>
      <c r="AN56" s="57"/>
      <c r="AO56" s="57"/>
    </row>
    <row r="57" spans="1:41" ht="17.100000000000001" customHeight="1" x14ac:dyDescent="0.2">
      <c r="A57" s="5">
        <v>4</v>
      </c>
      <c r="B57" s="10" t="s">
        <v>118</v>
      </c>
      <c r="C57" s="5">
        <v>72</v>
      </c>
      <c r="D57" s="33" t="s">
        <v>42</v>
      </c>
      <c r="E57" s="5"/>
      <c r="F57" s="33"/>
      <c r="G57" s="33"/>
      <c r="H57" s="231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 t="s">
        <v>42</v>
      </c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</row>
    <row r="58" spans="1:41" ht="17.100000000000001" customHeight="1" x14ac:dyDescent="0.2">
      <c r="A58" s="5">
        <v>5</v>
      </c>
      <c r="B58" s="10" t="s">
        <v>203</v>
      </c>
      <c r="C58" s="5">
        <v>72</v>
      </c>
      <c r="D58" s="33" t="s">
        <v>50</v>
      </c>
      <c r="E58" s="5"/>
      <c r="F58" s="33"/>
      <c r="G58" s="33"/>
      <c r="H58" s="231"/>
      <c r="I58" s="33"/>
      <c r="J58" s="33"/>
      <c r="K58" s="33"/>
      <c r="L58" s="33"/>
      <c r="M58" s="33"/>
      <c r="N58" s="33"/>
      <c r="O58" s="33"/>
      <c r="P58" s="33"/>
      <c r="Q58" s="33"/>
      <c r="R58" s="33" t="s">
        <v>43</v>
      </c>
      <c r="S58" s="33"/>
      <c r="T58" s="33"/>
      <c r="U58" s="33"/>
      <c r="V58" s="33"/>
      <c r="W58" s="33"/>
      <c r="X58" s="33"/>
      <c r="Y58" s="33"/>
      <c r="Z58" s="33" t="s">
        <v>41</v>
      </c>
      <c r="AA58" s="33"/>
      <c r="AB58" s="33"/>
      <c r="AC58" s="33"/>
      <c r="AD58" s="33"/>
      <c r="AE58" s="33"/>
      <c r="AF58" s="33"/>
      <c r="AG58" s="33"/>
      <c r="AH58" s="33"/>
      <c r="AI58" s="33"/>
      <c r="AJ58" s="33" t="s">
        <v>40</v>
      </c>
      <c r="AK58" s="33"/>
      <c r="AL58" s="33"/>
      <c r="AM58" s="33"/>
      <c r="AN58" s="33"/>
      <c r="AO58" s="33"/>
    </row>
    <row r="59" spans="1:41" ht="17.100000000000001" customHeight="1" x14ac:dyDescent="0.2">
      <c r="A59" s="5">
        <v>6</v>
      </c>
      <c r="B59" s="10" t="s">
        <v>155</v>
      </c>
      <c r="C59" s="5">
        <v>72</v>
      </c>
      <c r="D59" s="33" t="s">
        <v>58</v>
      </c>
      <c r="E59" s="5">
        <v>1</v>
      </c>
      <c r="F59" s="36"/>
      <c r="G59" s="36"/>
      <c r="H59" s="231"/>
      <c r="I59" s="33"/>
      <c r="J59" s="33"/>
      <c r="K59" s="33" t="s">
        <v>58</v>
      </c>
      <c r="L59" s="33" t="s">
        <v>38</v>
      </c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</row>
    <row r="60" spans="1:41" ht="17.100000000000001" customHeight="1" x14ac:dyDescent="0.2">
      <c r="A60" s="5">
        <v>7</v>
      </c>
      <c r="B60" s="10" t="s">
        <v>159</v>
      </c>
      <c r="C60" s="5">
        <v>72</v>
      </c>
      <c r="D60" s="33" t="s">
        <v>49</v>
      </c>
      <c r="E60" s="5">
        <v>10</v>
      </c>
      <c r="F60" s="36"/>
      <c r="G60" s="36"/>
      <c r="H60" s="231"/>
      <c r="I60" s="33"/>
      <c r="J60" s="33"/>
      <c r="K60" s="33" t="s">
        <v>43</v>
      </c>
      <c r="L60" s="33" t="s">
        <v>47</v>
      </c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 t="s">
        <v>38</v>
      </c>
      <c r="AA60" s="33" t="s">
        <v>38</v>
      </c>
      <c r="AB60" s="33" t="s">
        <v>40</v>
      </c>
      <c r="AC60" s="33" t="s">
        <v>38</v>
      </c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</row>
    <row r="61" spans="1:41" ht="17.100000000000001" customHeight="1" x14ac:dyDescent="0.2">
      <c r="A61" s="5">
        <v>8</v>
      </c>
      <c r="B61" s="10" t="s">
        <v>115</v>
      </c>
      <c r="C61" s="5">
        <v>72</v>
      </c>
      <c r="D61" s="33" t="s">
        <v>42</v>
      </c>
      <c r="E61" s="5">
        <v>1</v>
      </c>
      <c r="F61" s="36">
        <v>5</v>
      </c>
      <c r="G61" s="36"/>
      <c r="H61" s="231"/>
      <c r="I61" s="33"/>
      <c r="J61" s="33"/>
      <c r="K61" s="33" t="s">
        <v>41</v>
      </c>
      <c r="L61" s="33" t="s">
        <v>38</v>
      </c>
      <c r="M61" s="33" t="s">
        <v>38</v>
      </c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</row>
    <row r="62" spans="1:41" ht="17.100000000000001" customHeight="1" x14ac:dyDescent="0.2">
      <c r="A62" s="5">
        <v>9</v>
      </c>
      <c r="B62" s="10" t="s">
        <v>113</v>
      </c>
      <c r="C62" s="5">
        <v>72</v>
      </c>
      <c r="D62" s="33" t="s">
        <v>230</v>
      </c>
      <c r="E62" s="5"/>
      <c r="F62" s="36"/>
      <c r="G62" s="36"/>
      <c r="H62" s="231"/>
      <c r="I62" s="33"/>
      <c r="J62" s="33"/>
      <c r="K62" s="33" t="s">
        <v>47</v>
      </c>
      <c r="L62" s="33"/>
      <c r="M62" s="33" t="s">
        <v>39</v>
      </c>
      <c r="N62" s="33" t="s">
        <v>46</v>
      </c>
      <c r="O62" s="33"/>
      <c r="P62" s="33" t="s">
        <v>45</v>
      </c>
      <c r="Q62" s="33"/>
      <c r="R62" s="33" t="s">
        <v>41</v>
      </c>
      <c r="S62" s="33"/>
      <c r="T62" s="33"/>
      <c r="U62" s="33" t="s">
        <v>38</v>
      </c>
      <c r="V62" s="33" t="s">
        <v>38</v>
      </c>
      <c r="W62" s="33"/>
      <c r="X62" s="33"/>
      <c r="Y62" s="33"/>
      <c r="Z62" s="33" t="s">
        <v>38</v>
      </c>
      <c r="AA62" s="33" t="s">
        <v>38</v>
      </c>
      <c r="AB62" s="33" t="s">
        <v>41</v>
      </c>
      <c r="AC62" s="33" t="s">
        <v>38</v>
      </c>
      <c r="AD62" s="33"/>
      <c r="AE62" s="33"/>
      <c r="AF62" s="33"/>
      <c r="AG62" s="33"/>
      <c r="AH62" s="33"/>
      <c r="AI62" s="33"/>
      <c r="AJ62" s="33" t="s">
        <v>38</v>
      </c>
      <c r="AK62" s="33"/>
      <c r="AL62" s="33" t="s">
        <v>38</v>
      </c>
      <c r="AM62" s="33"/>
      <c r="AN62" s="33"/>
      <c r="AO62" s="33"/>
    </row>
    <row r="63" spans="1:41" ht="17.100000000000001" customHeight="1" x14ac:dyDescent="0.2">
      <c r="A63" s="5">
        <v>10</v>
      </c>
      <c r="B63" s="10" t="s">
        <v>112</v>
      </c>
      <c r="C63" s="5">
        <v>72</v>
      </c>
      <c r="D63" s="33" t="s">
        <v>231</v>
      </c>
      <c r="E63" s="5"/>
      <c r="F63" s="36"/>
      <c r="G63" s="36"/>
      <c r="H63" s="231"/>
      <c r="I63" s="33"/>
      <c r="J63" s="33"/>
      <c r="K63" s="33" t="s">
        <v>46</v>
      </c>
      <c r="L63" s="33"/>
      <c r="M63" s="33" t="s">
        <v>40</v>
      </c>
      <c r="N63" s="33" t="s">
        <v>52</v>
      </c>
      <c r="O63" s="33"/>
      <c r="P63" s="33" t="s">
        <v>42</v>
      </c>
      <c r="Q63" s="33"/>
      <c r="R63" s="33" t="s">
        <v>47</v>
      </c>
      <c r="S63" s="33"/>
      <c r="T63" s="33"/>
      <c r="U63" s="33"/>
      <c r="V63" s="33" t="s">
        <v>43</v>
      </c>
      <c r="W63" s="33"/>
      <c r="X63" s="33"/>
      <c r="Y63" s="33"/>
      <c r="Z63" s="33" t="s">
        <v>43</v>
      </c>
      <c r="AA63" s="33" t="s">
        <v>48</v>
      </c>
      <c r="AB63" s="33" t="s">
        <v>44</v>
      </c>
      <c r="AC63" s="33" t="s">
        <v>46</v>
      </c>
      <c r="AD63" s="33"/>
      <c r="AE63" s="33" t="s">
        <v>39</v>
      </c>
      <c r="AF63" s="33"/>
      <c r="AG63" s="33" t="s">
        <v>45</v>
      </c>
      <c r="AH63" s="33"/>
      <c r="AI63" s="33"/>
      <c r="AJ63" s="33" t="s">
        <v>42</v>
      </c>
      <c r="AK63" s="33"/>
      <c r="AL63" s="33" t="s">
        <v>40</v>
      </c>
      <c r="AM63" s="33"/>
      <c r="AN63" s="33"/>
      <c r="AO63" s="33"/>
    </row>
    <row r="64" spans="1:41" ht="17.100000000000001" customHeight="1" x14ac:dyDescent="0.2">
      <c r="A64" s="5">
        <v>11</v>
      </c>
      <c r="B64" s="10" t="s">
        <v>142</v>
      </c>
      <c r="C64" s="5">
        <v>72</v>
      </c>
      <c r="D64" s="33" t="s">
        <v>74</v>
      </c>
      <c r="E64" s="5"/>
      <c r="F64" s="36"/>
      <c r="G64" s="36"/>
      <c r="H64" s="231"/>
      <c r="I64" s="33"/>
      <c r="J64" s="33"/>
      <c r="K64" s="33" t="s">
        <v>45</v>
      </c>
      <c r="L64" s="33"/>
      <c r="M64" s="33" t="s">
        <v>39</v>
      </c>
      <c r="N64" s="33"/>
      <c r="O64" s="33"/>
      <c r="P64" s="33" t="s">
        <v>41</v>
      </c>
      <c r="Q64" s="33"/>
      <c r="R64" s="33" t="s">
        <v>39</v>
      </c>
      <c r="S64" s="33"/>
      <c r="T64" s="33"/>
      <c r="U64" s="33"/>
      <c r="V64" s="33" t="s">
        <v>40</v>
      </c>
      <c r="W64" s="33"/>
      <c r="X64" s="33"/>
      <c r="Y64" s="33"/>
      <c r="Z64" s="33" t="s">
        <v>41</v>
      </c>
      <c r="AA64" s="33" t="s">
        <v>38</v>
      </c>
      <c r="AB64" s="33" t="s">
        <v>47</v>
      </c>
      <c r="AC64" s="33"/>
      <c r="AD64" s="33"/>
      <c r="AE64" s="33"/>
      <c r="AF64" s="33"/>
      <c r="AG64" s="33"/>
      <c r="AH64" s="33"/>
      <c r="AI64" s="33"/>
      <c r="AJ64" s="33" t="s">
        <v>39</v>
      </c>
      <c r="AK64" s="33"/>
      <c r="AL64" s="33" t="s">
        <v>38</v>
      </c>
      <c r="AM64" s="33"/>
      <c r="AN64" s="33"/>
      <c r="AO64" s="33"/>
    </row>
    <row r="65" spans="1:41" ht="17.100000000000001" customHeight="1" x14ac:dyDescent="0.2">
      <c r="A65" s="5">
        <v>12</v>
      </c>
      <c r="B65" s="10" t="s">
        <v>162</v>
      </c>
      <c r="C65" s="5">
        <v>72</v>
      </c>
      <c r="D65" s="33" t="s">
        <v>217</v>
      </c>
      <c r="E65" s="5"/>
      <c r="F65" s="36"/>
      <c r="G65" s="36"/>
      <c r="H65" s="231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 t="s">
        <v>41</v>
      </c>
      <c r="AA65" s="33"/>
      <c r="AB65" s="33" t="s">
        <v>64</v>
      </c>
      <c r="AC65" s="33" t="s">
        <v>42</v>
      </c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 t="s">
        <v>57</v>
      </c>
      <c r="AO65" s="33"/>
    </row>
    <row r="66" spans="1:41" ht="17.100000000000001" customHeight="1" x14ac:dyDescent="0.2">
      <c r="A66" s="227" t="s">
        <v>147</v>
      </c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9"/>
    </row>
    <row r="67" spans="1:41" ht="17.100000000000001" customHeight="1" x14ac:dyDescent="0.2">
      <c r="A67" s="5">
        <v>1</v>
      </c>
      <c r="B67" s="39" t="s">
        <v>156</v>
      </c>
      <c r="C67" s="5">
        <v>72</v>
      </c>
      <c r="D67" s="5">
        <v>6</v>
      </c>
      <c r="E67" s="5"/>
      <c r="F67" s="5">
        <v>7</v>
      </c>
      <c r="G67" s="5"/>
      <c r="H67" s="96"/>
      <c r="I67" s="5"/>
      <c r="J67" s="5"/>
      <c r="K67" s="5">
        <v>2</v>
      </c>
      <c r="L67" s="5"/>
      <c r="M67" s="5"/>
      <c r="N67" s="5"/>
      <c r="O67" s="5"/>
      <c r="P67" s="5"/>
      <c r="Q67" s="5"/>
      <c r="R67" s="5">
        <v>1</v>
      </c>
      <c r="S67" s="5"/>
      <c r="T67" s="5"/>
      <c r="U67" s="5">
        <v>1</v>
      </c>
      <c r="V67" s="5">
        <v>1</v>
      </c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>
        <v>1</v>
      </c>
      <c r="AK67" s="5"/>
      <c r="AL67" s="5"/>
      <c r="AM67" s="5"/>
      <c r="AN67" s="5"/>
      <c r="AO67" s="5"/>
    </row>
    <row r="68" spans="1:41" ht="17.100000000000001" customHeight="1" x14ac:dyDescent="0.2">
      <c r="A68" s="48">
        <v>2</v>
      </c>
      <c r="B68" s="95" t="s">
        <v>149</v>
      </c>
      <c r="C68" s="48">
        <v>72</v>
      </c>
      <c r="D68" s="57" t="s">
        <v>232</v>
      </c>
      <c r="E68" s="48"/>
      <c r="F68" s="57" t="s">
        <v>225</v>
      </c>
      <c r="G68" s="57"/>
      <c r="H68" s="96"/>
      <c r="I68" s="48"/>
      <c r="J68" s="48"/>
      <c r="K68" s="48">
        <v>2</v>
      </c>
      <c r="L68" s="48"/>
      <c r="M68" s="48">
        <v>1</v>
      </c>
      <c r="N68" s="48">
        <v>3</v>
      </c>
      <c r="O68" s="48"/>
      <c r="P68" s="48">
        <v>10</v>
      </c>
      <c r="Q68" s="48"/>
      <c r="R68" s="48">
        <v>3</v>
      </c>
      <c r="S68" s="48"/>
      <c r="T68" s="48"/>
      <c r="U68" s="48">
        <v>2</v>
      </c>
      <c r="V68" s="48">
        <v>9</v>
      </c>
      <c r="W68" s="48"/>
      <c r="X68" s="48"/>
      <c r="Y68" s="48"/>
      <c r="Z68" s="48">
        <v>6</v>
      </c>
      <c r="AA68" s="48">
        <v>11</v>
      </c>
      <c r="AB68" s="48">
        <v>30</v>
      </c>
      <c r="AC68" s="48">
        <v>18</v>
      </c>
      <c r="AD68" s="48"/>
      <c r="AE68" s="48">
        <v>7</v>
      </c>
      <c r="AF68" s="48"/>
      <c r="AG68" s="48">
        <v>5</v>
      </c>
      <c r="AH68" s="48"/>
      <c r="AI68" s="48"/>
      <c r="AJ68" s="48">
        <v>2</v>
      </c>
      <c r="AK68" s="48"/>
      <c r="AL68" s="48">
        <v>4</v>
      </c>
      <c r="AM68" s="48"/>
      <c r="AN68" s="48"/>
      <c r="AO68" s="48"/>
    </row>
    <row r="69" spans="1:41" ht="17.100000000000001" customHeight="1" x14ac:dyDescent="0.2">
      <c r="A69" s="5">
        <v>3</v>
      </c>
      <c r="B69" s="10" t="s">
        <v>160</v>
      </c>
      <c r="C69" s="5">
        <v>72</v>
      </c>
      <c r="D69" s="33" t="s">
        <v>51</v>
      </c>
      <c r="E69" s="5">
        <v>3</v>
      </c>
      <c r="F69" s="36"/>
      <c r="G69" s="36"/>
      <c r="H69" s="96"/>
      <c r="I69" s="33"/>
      <c r="J69" s="33"/>
      <c r="K69" s="33" t="s">
        <v>51</v>
      </c>
      <c r="L69" s="33" t="s">
        <v>40</v>
      </c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</row>
    <row r="70" spans="1:41" ht="17.100000000000001" customHeight="1" x14ac:dyDescent="0.2">
      <c r="A70" s="236" t="s">
        <v>148</v>
      </c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7"/>
      <c r="AN70" s="237"/>
      <c r="AO70" s="238"/>
    </row>
    <row r="71" spans="1:41" ht="17.100000000000001" customHeight="1" x14ac:dyDescent="0.2">
      <c r="A71" s="37">
        <v>1</v>
      </c>
      <c r="B71" s="58" t="s">
        <v>152</v>
      </c>
      <c r="C71" s="5">
        <v>72</v>
      </c>
      <c r="D71" s="33" t="s">
        <v>226</v>
      </c>
      <c r="E71" s="5"/>
      <c r="F71" s="36">
        <v>51</v>
      </c>
      <c r="G71" s="36"/>
      <c r="H71" s="230" t="s">
        <v>219</v>
      </c>
      <c r="I71" s="33"/>
      <c r="J71" s="33"/>
      <c r="K71" s="33"/>
      <c r="L71" s="33"/>
      <c r="M71" s="33"/>
      <c r="N71" s="33"/>
      <c r="O71" s="33"/>
      <c r="P71" s="33" t="s">
        <v>41</v>
      </c>
      <c r="Q71" s="33"/>
      <c r="R71" s="33"/>
      <c r="S71" s="33"/>
      <c r="T71" s="33"/>
      <c r="U71" s="33"/>
      <c r="V71" s="33"/>
      <c r="W71" s="33"/>
      <c r="X71" s="33"/>
      <c r="Y71" s="33"/>
      <c r="Z71" s="33" t="s">
        <v>44</v>
      </c>
      <c r="AA71" s="33"/>
      <c r="AB71" s="33" t="s">
        <v>40</v>
      </c>
      <c r="AC71" s="33" t="s">
        <v>38</v>
      </c>
      <c r="AD71" s="33"/>
      <c r="AE71" s="33" t="s">
        <v>44</v>
      </c>
      <c r="AF71" s="33" t="s">
        <v>58</v>
      </c>
      <c r="AG71" s="33" t="s">
        <v>41</v>
      </c>
      <c r="AH71" s="33"/>
      <c r="AI71" s="33"/>
      <c r="AJ71" s="33" t="s">
        <v>41</v>
      </c>
      <c r="AK71" s="33"/>
      <c r="AL71" s="33"/>
      <c r="AM71" s="33"/>
      <c r="AN71" s="33"/>
      <c r="AO71" s="33"/>
    </row>
    <row r="72" spans="1:41" ht="23.25" customHeight="1" x14ac:dyDescent="0.2">
      <c r="A72" s="5">
        <v>2</v>
      </c>
      <c r="B72" s="10" t="s">
        <v>108</v>
      </c>
      <c r="C72" s="5">
        <v>72</v>
      </c>
      <c r="D72" s="33" t="s">
        <v>106</v>
      </c>
      <c r="E72" s="5"/>
      <c r="F72" s="36"/>
      <c r="G72" s="36"/>
      <c r="H72" s="231"/>
      <c r="I72" s="33"/>
      <c r="J72" s="33"/>
      <c r="K72" s="33" t="s">
        <v>50</v>
      </c>
      <c r="L72" s="33"/>
      <c r="M72" s="33"/>
      <c r="N72" s="33"/>
      <c r="O72" s="33"/>
      <c r="P72" s="33"/>
      <c r="Q72" s="33"/>
      <c r="R72" s="33" t="s">
        <v>41</v>
      </c>
      <c r="S72" s="33"/>
      <c r="T72" s="33"/>
      <c r="U72" s="33"/>
      <c r="V72" s="33"/>
      <c r="W72" s="33"/>
      <c r="X72" s="33"/>
      <c r="Y72" s="33"/>
      <c r="Z72" s="33" t="s">
        <v>40</v>
      </c>
      <c r="AA72" s="33" t="s">
        <v>42</v>
      </c>
      <c r="AB72" s="33"/>
      <c r="AC72" s="33" t="s">
        <v>42</v>
      </c>
      <c r="AD72" s="33"/>
      <c r="AE72" s="33" t="s">
        <v>40</v>
      </c>
      <c r="AF72" s="33"/>
      <c r="AG72" s="33" t="s">
        <v>43</v>
      </c>
      <c r="AH72" s="33"/>
      <c r="AI72" s="33"/>
      <c r="AJ72" s="33"/>
      <c r="AK72" s="33"/>
      <c r="AL72" s="33"/>
      <c r="AM72" s="33"/>
      <c r="AN72" s="33"/>
      <c r="AO72" s="33"/>
    </row>
    <row r="73" spans="1:41" ht="17.100000000000001" customHeight="1" x14ac:dyDescent="0.2">
      <c r="A73" s="5">
        <v>3</v>
      </c>
      <c r="B73" s="10" t="s">
        <v>222</v>
      </c>
      <c r="C73" s="5">
        <v>72</v>
      </c>
      <c r="D73" s="33" t="s">
        <v>55</v>
      </c>
      <c r="E73" s="5"/>
      <c r="F73" s="36"/>
      <c r="G73" s="36"/>
      <c r="H73" s="231"/>
      <c r="I73" s="33"/>
      <c r="J73" s="33"/>
      <c r="K73" s="33"/>
      <c r="L73" s="33"/>
      <c r="M73" s="33"/>
      <c r="N73" s="33"/>
      <c r="O73" s="33"/>
      <c r="P73" s="33" t="s">
        <v>40</v>
      </c>
      <c r="Q73" s="33"/>
      <c r="R73" s="33" t="s">
        <v>41</v>
      </c>
      <c r="S73" s="33"/>
      <c r="T73" s="33"/>
      <c r="U73" s="33"/>
      <c r="V73" s="33" t="s">
        <v>43</v>
      </c>
      <c r="W73" s="33"/>
      <c r="X73" s="33"/>
      <c r="Y73" s="33"/>
      <c r="Z73" s="33"/>
      <c r="AA73" s="33"/>
      <c r="AB73" s="33"/>
      <c r="AC73" s="33"/>
      <c r="AD73" s="33"/>
      <c r="AE73" s="33" t="s">
        <v>38</v>
      </c>
      <c r="AF73" s="33"/>
      <c r="AG73" s="33"/>
      <c r="AH73" s="33"/>
      <c r="AI73" s="33"/>
      <c r="AJ73" s="33" t="s">
        <v>40</v>
      </c>
      <c r="AK73" s="33"/>
      <c r="AL73" s="33" t="s">
        <v>38</v>
      </c>
      <c r="AM73" s="33"/>
      <c r="AN73" s="33"/>
      <c r="AO73" s="33"/>
    </row>
    <row r="74" spans="1:41" ht="17.100000000000001" customHeight="1" x14ac:dyDescent="0.2">
      <c r="A74" s="5">
        <v>4</v>
      </c>
      <c r="B74" s="10" t="s">
        <v>168</v>
      </c>
      <c r="C74" s="5">
        <v>72</v>
      </c>
      <c r="D74" s="33" t="s">
        <v>40</v>
      </c>
      <c r="E74" s="5">
        <v>1</v>
      </c>
      <c r="F74" s="36">
        <v>3</v>
      </c>
      <c r="G74" s="36"/>
      <c r="H74" s="231"/>
      <c r="I74" s="33"/>
      <c r="J74" s="33"/>
      <c r="K74" s="33" t="s">
        <v>40</v>
      </c>
      <c r="L74" s="33" t="s">
        <v>38</v>
      </c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</row>
    <row r="75" spans="1:41" ht="17.100000000000001" customHeight="1" x14ac:dyDescent="0.2">
      <c r="A75" s="5">
        <v>5</v>
      </c>
      <c r="B75" s="58" t="s">
        <v>101</v>
      </c>
      <c r="C75" s="5">
        <v>72</v>
      </c>
      <c r="D75" s="33" t="s">
        <v>58</v>
      </c>
      <c r="E75" s="5">
        <v>1</v>
      </c>
      <c r="F75" s="36"/>
      <c r="G75" s="36"/>
      <c r="H75" s="231"/>
      <c r="I75" s="33"/>
      <c r="J75" s="33"/>
      <c r="K75" s="33" t="s">
        <v>45</v>
      </c>
      <c r="L75" s="33" t="s">
        <v>38</v>
      </c>
      <c r="M75" s="33"/>
      <c r="N75" s="33" t="s">
        <v>42</v>
      </c>
      <c r="O75" s="33"/>
      <c r="P75" s="33"/>
      <c r="Q75" s="33"/>
      <c r="R75" s="33"/>
      <c r="S75" s="33"/>
      <c r="T75" s="33"/>
      <c r="U75" s="33"/>
      <c r="V75" s="33" t="s">
        <v>39</v>
      </c>
      <c r="W75" s="33"/>
      <c r="X75" s="33"/>
      <c r="Y75" s="33"/>
      <c r="Z75" s="33"/>
      <c r="AA75" s="33" t="s">
        <v>39</v>
      </c>
      <c r="AB75" s="33"/>
      <c r="AC75" s="33"/>
      <c r="AD75" s="33"/>
      <c r="AE75" s="33" t="s">
        <v>40</v>
      </c>
      <c r="AF75" s="33"/>
      <c r="AG75" s="33" t="s">
        <v>38</v>
      </c>
      <c r="AH75" s="33"/>
      <c r="AI75" s="33"/>
      <c r="AJ75" s="33"/>
      <c r="AK75" s="33"/>
      <c r="AL75" s="33"/>
      <c r="AM75" s="33"/>
      <c r="AN75" s="33"/>
      <c r="AO75" s="33"/>
    </row>
    <row r="76" spans="1:41" ht="17.100000000000001" customHeight="1" x14ac:dyDescent="0.2">
      <c r="A76" s="5">
        <v>6</v>
      </c>
      <c r="B76" s="58" t="s">
        <v>157</v>
      </c>
      <c r="C76" s="5">
        <v>72</v>
      </c>
      <c r="D76" s="33" t="s">
        <v>55</v>
      </c>
      <c r="E76" s="5">
        <v>8</v>
      </c>
      <c r="F76" s="36"/>
      <c r="G76" s="36"/>
      <c r="H76" s="231"/>
      <c r="I76" s="33"/>
      <c r="J76" s="33"/>
      <c r="K76" s="33" t="s">
        <v>48</v>
      </c>
      <c r="L76" s="33" t="s">
        <v>45</v>
      </c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 t="s">
        <v>39</v>
      </c>
      <c r="AB76" s="33"/>
      <c r="AC76" s="33" t="s">
        <v>42</v>
      </c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</row>
    <row r="77" spans="1:41" ht="17.100000000000001" customHeight="1" x14ac:dyDescent="0.2">
      <c r="A77" s="49">
        <v>7</v>
      </c>
      <c r="B77" s="58" t="s">
        <v>204</v>
      </c>
      <c r="C77" s="5">
        <v>72</v>
      </c>
      <c r="D77" s="60" t="s">
        <v>41</v>
      </c>
      <c r="E77" s="49"/>
      <c r="F77" s="75"/>
      <c r="G77" s="75"/>
      <c r="H77" s="247"/>
      <c r="I77" s="60"/>
      <c r="J77" s="60"/>
      <c r="K77" s="60" t="s">
        <v>39</v>
      </c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 t="s">
        <v>39</v>
      </c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</row>
    <row r="78" spans="1:41" ht="17.100000000000001" customHeight="1" thickBot="1" x14ac:dyDescent="0.25">
      <c r="A78" s="92"/>
      <c r="B78" s="109" t="s">
        <v>135</v>
      </c>
      <c r="C78" s="92"/>
      <c r="D78" s="94" t="s">
        <v>233</v>
      </c>
      <c r="E78" s="92">
        <v>25</v>
      </c>
      <c r="F78" s="98">
        <v>277</v>
      </c>
      <c r="G78" s="98">
        <v>36</v>
      </c>
      <c r="H78" s="110"/>
      <c r="I78" s="94"/>
      <c r="J78" s="94"/>
      <c r="K78" s="94" t="s">
        <v>205</v>
      </c>
      <c r="L78" s="94" t="s">
        <v>62</v>
      </c>
      <c r="M78" s="94" t="s">
        <v>49</v>
      </c>
      <c r="N78" s="94" t="s">
        <v>69</v>
      </c>
      <c r="O78" s="94"/>
      <c r="P78" s="94" t="s">
        <v>111</v>
      </c>
      <c r="Q78" s="94"/>
      <c r="R78" s="94" t="s">
        <v>206</v>
      </c>
      <c r="S78" s="94"/>
      <c r="T78" s="94"/>
      <c r="U78" s="94" t="s">
        <v>53</v>
      </c>
      <c r="V78" s="94" t="s">
        <v>66</v>
      </c>
      <c r="W78" s="94"/>
      <c r="X78" s="94"/>
      <c r="Y78" s="94"/>
      <c r="Z78" s="94" t="s">
        <v>207</v>
      </c>
      <c r="AA78" s="94" t="s">
        <v>72</v>
      </c>
      <c r="AB78" s="94" t="s">
        <v>208</v>
      </c>
      <c r="AC78" s="94" t="s">
        <v>206</v>
      </c>
      <c r="AD78" s="94"/>
      <c r="AE78" s="94" t="s">
        <v>68</v>
      </c>
      <c r="AF78" s="94" t="s">
        <v>209</v>
      </c>
      <c r="AG78" s="94" t="s">
        <v>65</v>
      </c>
      <c r="AH78" s="94"/>
      <c r="AI78" s="94"/>
      <c r="AJ78" s="94" t="s">
        <v>65</v>
      </c>
      <c r="AK78" s="94"/>
      <c r="AL78" s="94" t="s">
        <v>48</v>
      </c>
      <c r="AM78" s="94"/>
      <c r="AN78" s="94" t="s">
        <v>59</v>
      </c>
      <c r="AO78" s="94"/>
    </row>
    <row r="79" spans="1:41" ht="17.100000000000001" customHeight="1" thickBot="1" x14ac:dyDescent="0.25">
      <c r="A79" s="168" t="s">
        <v>166</v>
      </c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85"/>
      <c r="AI79" s="85"/>
      <c r="AJ79" s="85"/>
      <c r="AK79" s="85"/>
      <c r="AL79" s="85"/>
      <c r="AM79" s="85"/>
      <c r="AN79" s="85"/>
      <c r="AO79" s="86"/>
    </row>
    <row r="80" spans="1:41" ht="17.100000000000001" customHeight="1" x14ac:dyDescent="0.2">
      <c r="A80" s="192" t="s">
        <v>127</v>
      </c>
      <c r="B80" s="193"/>
      <c r="C80" s="74"/>
      <c r="D80" s="83"/>
      <c r="E80" s="78"/>
      <c r="F80" s="78"/>
      <c r="G80" s="78"/>
      <c r="H80" s="77"/>
      <c r="I80" s="84"/>
      <c r="J80" s="84"/>
      <c r="K80" s="84"/>
      <c r="L80" s="84"/>
      <c r="M80" s="84"/>
      <c r="N80" s="84"/>
      <c r="O80" s="84"/>
      <c r="P80" s="84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6"/>
    </row>
    <row r="81" spans="1:41" ht="17.100000000000001" customHeight="1" x14ac:dyDescent="0.2">
      <c r="A81" s="161">
        <v>1</v>
      </c>
      <c r="B81" s="10" t="s">
        <v>109</v>
      </c>
      <c r="C81" s="161">
        <v>36</v>
      </c>
      <c r="D81" s="33"/>
      <c r="E81" s="33"/>
      <c r="F81" s="36"/>
      <c r="G81" s="36"/>
      <c r="H81" s="33"/>
      <c r="I81" s="33"/>
      <c r="J81" s="33"/>
      <c r="K81" s="33"/>
      <c r="L81" s="33"/>
      <c r="M81" s="33"/>
      <c r="N81" s="33"/>
      <c r="O81" s="33"/>
      <c r="P81" s="33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</row>
    <row r="82" spans="1:41" ht="17.100000000000001" customHeight="1" x14ac:dyDescent="0.2">
      <c r="A82" s="162"/>
      <c r="B82" s="54" t="s">
        <v>130</v>
      </c>
      <c r="C82" s="162"/>
      <c r="D82" s="33" t="s">
        <v>51</v>
      </c>
      <c r="E82" s="33"/>
      <c r="F82" s="36">
        <v>10</v>
      </c>
      <c r="G82" s="59">
        <v>1</v>
      </c>
      <c r="H82" s="33" t="s">
        <v>172</v>
      </c>
      <c r="I82" s="33" t="s">
        <v>51</v>
      </c>
      <c r="J82" s="33"/>
      <c r="K82" s="33"/>
      <c r="L82" s="33"/>
      <c r="M82" s="33"/>
      <c r="N82" s="33"/>
      <c r="O82" s="33"/>
      <c r="P82" s="33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</row>
    <row r="83" spans="1:41" ht="17.100000000000001" customHeight="1" x14ac:dyDescent="0.2">
      <c r="A83" s="162"/>
      <c r="B83" s="35" t="s">
        <v>173</v>
      </c>
      <c r="C83" s="162"/>
      <c r="D83" s="33" t="s">
        <v>41</v>
      </c>
      <c r="E83" s="33"/>
      <c r="F83" s="36">
        <v>3</v>
      </c>
      <c r="G83" s="59">
        <v>1</v>
      </c>
      <c r="H83" s="38" t="s">
        <v>174</v>
      </c>
      <c r="I83" s="33" t="s">
        <v>41</v>
      </c>
      <c r="J83" s="33"/>
      <c r="K83" s="33"/>
      <c r="L83" s="33"/>
      <c r="M83" s="33"/>
      <c r="N83" s="33"/>
      <c r="O83" s="33"/>
      <c r="P83" s="3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</row>
    <row r="84" spans="1:41" ht="17.100000000000001" customHeight="1" x14ac:dyDescent="0.2">
      <c r="A84" s="162"/>
      <c r="B84" s="182" t="s">
        <v>175</v>
      </c>
      <c r="C84" s="162"/>
      <c r="D84" s="33" t="s">
        <v>51</v>
      </c>
      <c r="E84" s="33"/>
      <c r="F84" s="36">
        <v>4</v>
      </c>
      <c r="G84" s="59">
        <v>1</v>
      </c>
      <c r="H84" s="38" t="s">
        <v>176</v>
      </c>
      <c r="I84" s="33" t="s">
        <v>51</v>
      </c>
      <c r="J84" s="33"/>
      <c r="K84" s="33"/>
      <c r="L84" s="33"/>
      <c r="M84" s="33"/>
      <c r="N84" s="33"/>
      <c r="O84" s="33"/>
      <c r="P84" s="33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</row>
    <row r="85" spans="1:41" ht="17.100000000000001" customHeight="1" x14ac:dyDescent="0.2">
      <c r="A85" s="162"/>
      <c r="B85" s="191"/>
      <c r="C85" s="162"/>
      <c r="D85" s="33" t="s">
        <v>53</v>
      </c>
      <c r="E85" s="33"/>
      <c r="F85" s="36"/>
      <c r="G85" s="59">
        <v>1</v>
      </c>
      <c r="H85" s="38" t="s">
        <v>177</v>
      </c>
      <c r="I85" s="33" t="s">
        <v>53</v>
      </c>
      <c r="J85" s="33"/>
      <c r="K85" s="33"/>
      <c r="L85" s="33"/>
      <c r="M85" s="33"/>
      <c r="N85" s="33"/>
      <c r="O85" s="33"/>
      <c r="P85" s="33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</row>
    <row r="86" spans="1:41" ht="17.100000000000001" customHeight="1" x14ac:dyDescent="0.2">
      <c r="A86" s="162"/>
      <c r="B86" s="183"/>
      <c r="C86" s="162"/>
      <c r="D86" s="33" t="s">
        <v>50</v>
      </c>
      <c r="E86" s="33"/>
      <c r="F86" s="36">
        <v>7</v>
      </c>
      <c r="G86" s="59">
        <v>1</v>
      </c>
      <c r="H86" s="33" t="s">
        <v>178</v>
      </c>
      <c r="I86" s="33" t="s">
        <v>50</v>
      </c>
      <c r="J86" s="33"/>
      <c r="K86" s="33"/>
      <c r="L86" s="33"/>
      <c r="M86" s="33"/>
      <c r="N86" s="33"/>
      <c r="O86" s="33"/>
      <c r="P86" s="33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</row>
    <row r="87" spans="1:41" ht="17.100000000000001" customHeight="1" x14ac:dyDescent="0.2">
      <c r="A87" s="162"/>
      <c r="B87" s="64" t="s">
        <v>153</v>
      </c>
      <c r="C87" s="162"/>
      <c r="D87" s="33" t="s">
        <v>49</v>
      </c>
      <c r="E87" s="33"/>
      <c r="F87" s="36">
        <v>8</v>
      </c>
      <c r="G87" s="59">
        <v>1</v>
      </c>
      <c r="H87" s="33" t="s">
        <v>179</v>
      </c>
      <c r="I87" s="33" t="s">
        <v>49</v>
      </c>
      <c r="J87" s="33"/>
      <c r="K87" s="33"/>
      <c r="L87" s="33"/>
      <c r="M87" s="33"/>
      <c r="N87" s="33"/>
      <c r="O87" s="33"/>
      <c r="P87" s="33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</row>
    <row r="88" spans="1:41" ht="17.100000000000001" customHeight="1" x14ac:dyDescent="0.2">
      <c r="A88" s="162"/>
      <c r="B88" s="35" t="s">
        <v>132</v>
      </c>
      <c r="C88" s="162"/>
      <c r="D88" s="33" t="s">
        <v>49</v>
      </c>
      <c r="E88" s="33"/>
      <c r="F88" s="36">
        <v>10</v>
      </c>
      <c r="G88" s="59">
        <v>1</v>
      </c>
      <c r="H88" s="33" t="s">
        <v>180</v>
      </c>
      <c r="I88" s="33" t="s">
        <v>49</v>
      </c>
      <c r="J88" s="33"/>
      <c r="K88" s="33"/>
      <c r="L88" s="33"/>
      <c r="M88" s="33"/>
      <c r="N88" s="33"/>
      <c r="O88" s="33"/>
      <c r="P88" s="33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</row>
    <row r="89" spans="1:41" ht="17.100000000000001" customHeight="1" x14ac:dyDescent="0.2">
      <c r="A89" s="162"/>
      <c r="B89" s="182" t="s">
        <v>119</v>
      </c>
      <c r="C89" s="162"/>
      <c r="D89" s="57" t="s">
        <v>50</v>
      </c>
      <c r="E89" s="57"/>
      <c r="F89" s="65">
        <v>2</v>
      </c>
      <c r="G89" s="90">
        <v>1</v>
      </c>
      <c r="H89" s="57" t="s">
        <v>181</v>
      </c>
      <c r="I89" s="57" t="s">
        <v>50</v>
      </c>
      <c r="J89" s="57"/>
      <c r="K89" s="57"/>
      <c r="L89" s="57"/>
      <c r="M89" s="57"/>
      <c r="N89" s="57"/>
      <c r="O89" s="57"/>
      <c r="P89" s="57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</row>
    <row r="90" spans="1:41" ht="17.100000000000001" customHeight="1" x14ac:dyDescent="0.2">
      <c r="A90" s="162"/>
      <c r="B90" s="191"/>
      <c r="C90" s="162"/>
      <c r="D90" s="57" t="s">
        <v>50</v>
      </c>
      <c r="E90" s="57"/>
      <c r="F90" s="65"/>
      <c r="G90" s="90">
        <v>1</v>
      </c>
      <c r="H90" s="57" t="s">
        <v>182</v>
      </c>
      <c r="I90" s="57" t="s">
        <v>50</v>
      </c>
      <c r="J90" s="57"/>
      <c r="K90" s="57"/>
      <c r="L90" s="57"/>
      <c r="M90" s="57"/>
      <c r="N90" s="57"/>
      <c r="O90" s="57"/>
      <c r="P90" s="57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</row>
    <row r="91" spans="1:41" ht="17.100000000000001" customHeight="1" x14ac:dyDescent="0.2">
      <c r="A91" s="162"/>
      <c r="B91" s="183"/>
      <c r="C91" s="162"/>
      <c r="D91" s="57" t="s">
        <v>50</v>
      </c>
      <c r="E91" s="57"/>
      <c r="F91" s="65">
        <v>3</v>
      </c>
      <c r="G91" s="90">
        <v>1</v>
      </c>
      <c r="H91" s="57" t="s">
        <v>183</v>
      </c>
      <c r="I91" s="57" t="s">
        <v>50</v>
      </c>
      <c r="J91" s="57"/>
      <c r="K91" s="57"/>
      <c r="L91" s="57"/>
      <c r="M91" s="57"/>
      <c r="N91" s="57"/>
      <c r="O91" s="57"/>
      <c r="P91" s="57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</row>
    <row r="92" spans="1:41" ht="17.100000000000001" customHeight="1" x14ac:dyDescent="0.2">
      <c r="A92" s="162"/>
      <c r="B92" s="182" t="s">
        <v>120</v>
      </c>
      <c r="C92" s="162"/>
      <c r="D92" s="33" t="s">
        <v>52</v>
      </c>
      <c r="E92" s="33"/>
      <c r="F92" s="36"/>
      <c r="G92" s="59">
        <v>1</v>
      </c>
      <c r="H92" s="33" t="s">
        <v>184</v>
      </c>
      <c r="I92" s="33" t="s">
        <v>52</v>
      </c>
      <c r="J92" s="33"/>
      <c r="K92" s="33"/>
      <c r="L92" s="33"/>
      <c r="M92" s="33"/>
      <c r="N92" s="33"/>
      <c r="O92" s="33"/>
      <c r="P92" s="33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</row>
    <row r="93" spans="1:41" ht="17.100000000000001" customHeight="1" x14ac:dyDescent="0.2">
      <c r="A93" s="162"/>
      <c r="B93" s="183"/>
      <c r="C93" s="162"/>
      <c r="D93" s="33" t="s">
        <v>53</v>
      </c>
      <c r="E93" s="33"/>
      <c r="F93" s="36">
        <v>8</v>
      </c>
      <c r="G93" s="59">
        <v>1</v>
      </c>
      <c r="H93" s="33" t="s">
        <v>185</v>
      </c>
      <c r="I93" s="33" t="s">
        <v>53</v>
      </c>
      <c r="J93" s="33"/>
      <c r="K93" s="33"/>
      <c r="L93" s="33"/>
      <c r="M93" s="33"/>
      <c r="N93" s="33"/>
      <c r="O93" s="33"/>
      <c r="P93" s="3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</row>
    <row r="94" spans="1:41" ht="17.100000000000001" customHeight="1" x14ac:dyDescent="0.2">
      <c r="A94" s="162"/>
      <c r="B94" s="35" t="s">
        <v>133</v>
      </c>
      <c r="C94" s="176"/>
      <c r="D94" s="33" t="s">
        <v>45</v>
      </c>
      <c r="E94" s="33"/>
      <c r="F94" s="36">
        <v>5</v>
      </c>
      <c r="G94" s="59">
        <v>1</v>
      </c>
      <c r="H94" s="33" t="s">
        <v>186</v>
      </c>
      <c r="I94" s="33" t="s">
        <v>45</v>
      </c>
      <c r="J94" s="33"/>
      <c r="K94" s="33"/>
      <c r="L94" s="33"/>
      <c r="M94" s="33"/>
      <c r="N94" s="33"/>
      <c r="O94" s="33"/>
      <c r="P94" s="33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</row>
    <row r="95" spans="1:41" ht="17.100000000000001" customHeight="1" x14ac:dyDescent="0.2">
      <c r="A95" s="176"/>
      <c r="B95" s="35" t="s">
        <v>163</v>
      </c>
      <c r="C95" s="48"/>
      <c r="D95" s="33" t="s">
        <v>49</v>
      </c>
      <c r="E95" s="33"/>
      <c r="F95" s="36">
        <v>7</v>
      </c>
      <c r="G95" s="59">
        <v>1</v>
      </c>
      <c r="H95" s="33" t="s">
        <v>187</v>
      </c>
      <c r="I95" s="33" t="s">
        <v>49</v>
      </c>
      <c r="J95" s="33"/>
      <c r="K95" s="33"/>
      <c r="L95" s="33"/>
      <c r="M95" s="33"/>
      <c r="N95" s="33"/>
      <c r="O95" s="33"/>
      <c r="P95" s="33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</row>
    <row r="96" spans="1:41" ht="17.100000000000001" customHeight="1" x14ac:dyDescent="0.2">
      <c r="A96" s="186" t="s">
        <v>161</v>
      </c>
      <c r="B96" s="187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67"/>
      <c r="AH96" s="67"/>
      <c r="AI96" s="67"/>
      <c r="AJ96" s="67"/>
      <c r="AK96" s="67"/>
      <c r="AL96" s="67"/>
      <c r="AM96" s="67"/>
      <c r="AN96" s="67"/>
      <c r="AO96" s="68"/>
    </row>
    <row r="97" spans="1:41" ht="17.100000000000001" customHeight="1" x14ac:dyDescent="0.2">
      <c r="A97" s="5">
        <v>1</v>
      </c>
      <c r="B97" s="10" t="s">
        <v>121</v>
      </c>
      <c r="C97" s="5">
        <v>36</v>
      </c>
      <c r="D97" s="33" t="s">
        <v>42</v>
      </c>
      <c r="E97" s="33"/>
      <c r="F97" s="36">
        <v>1</v>
      </c>
      <c r="G97" s="59">
        <v>1</v>
      </c>
      <c r="H97" s="33" t="s">
        <v>188</v>
      </c>
      <c r="I97" s="33" t="s">
        <v>42</v>
      </c>
      <c r="J97" s="33"/>
      <c r="K97" s="33"/>
      <c r="L97" s="33"/>
      <c r="M97" s="33"/>
      <c r="N97" s="33"/>
      <c r="O97" s="33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</row>
    <row r="98" spans="1:41" ht="17.100000000000001" customHeight="1" x14ac:dyDescent="0.2">
      <c r="A98" s="180" t="s">
        <v>134</v>
      </c>
      <c r="B98" s="181"/>
      <c r="C98" s="181"/>
      <c r="D98" s="181"/>
      <c r="E98" s="181"/>
      <c r="F98" s="181"/>
      <c r="G98" s="69"/>
      <c r="H98" s="69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8"/>
    </row>
    <row r="99" spans="1:41" ht="17.100000000000001" customHeight="1" x14ac:dyDescent="0.2">
      <c r="A99" s="179" t="s">
        <v>128</v>
      </c>
      <c r="B99" s="165" t="s">
        <v>122</v>
      </c>
      <c r="C99" s="179">
        <v>36</v>
      </c>
      <c r="D99" s="33" t="s">
        <v>69</v>
      </c>
      <c r="E99" s="33"/>
      <c r="F99" s="36">
        <v>19</v>
      </c>
      <c r="G99" s="59">
        <v>2</v>
      </c>
      <c r="H99" s="33" t="s">
        <v>189</v>
      </c>
      <c r="I99" s="33" t="s">
        <v>69</v>
      </c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</row>
    <row r="100" spans="1:41" ht="17.100000000000001" customHeight="1" x14ac:dyDescent="0.2">
      <c r="A100" s="179"/>
      <c r="B100" s="165"/>
      <c r="C100" s="179"/>
      <c r="D100" s="33" t="s">
        <v>70</v>
      </c>
      <c r="E100" s="33"/>
      <c r="F100" s="36">
        <v>20</v>
      </c>
      <c r="G100" s="59">
        <v>2</v>
      </c>
      <c r="H100" s="33" t="s">
        <v>190</v>
      </c>
      <c r="I100" s="33" t="s">
        <v>70</v>
      </c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</row>
    <row r="101" spans="1:41" ht="17.100000000000001" customHeight="1" x14ac:dyDescent="0.2">
      <c r="A101" s="179"/>
      <c r="B101" s="165"/>
      <c r="C101" s="179"/>
      <c r="D101" s="33" t="s">
        <v>52</v>
      </c>
      <c r="E101" s="33"/>
      <c r="F101" s="36">
        <v>6</v>
      </c>
      <c r="G101" s="59">
        <v>1</v>
      </c>
      <c r="H101" s="33" t="s">
        <v>191</v>
      </c>
      <c r="I101" s="33" t="s">
        <v>52</v>
      </c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</row>
    <row r="102" spans="1:41" ht="17.100000000000001" customHeight="1" x14ac:dyDescent="0.2">
      <c r="A102" s="179"/>
      <c r="B102" s="165"/>
      <c r="C102" s="179"/>
      <c r="D102" s="33" t="s">
        <v>62</v>
      </c>
      <c r="E102" s="33"/>
      <c r="F102" s="36"/>
      <c r="G102" s="59">
        <v>2</v>
      </c>
      <c r="H102" s="33" t="s">
        <v>192</v>
      </c>
      <c r="I102" s="33" t="s">
        <v>62</v>
      </c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</row>
    <row r="103" spans="1:41" ht="17.100000000000001" customHeight="1" x14ac:dyDescent="0.2">
      <c r="A103" s="179"/>
      <c r="B103" s="165"/>
      <c r="C103" s="179"/>
      <c r="D103" s="33" t="s">
        <v>62</v>
      </c>
      <c r="E103" s="33"/>
      <c r="F103" s="36"/>
      <c r="G103" s="59">
        <v>2</v>
      </c>
      <c r="H103" s="33" t="s">
        <v>193</v>
      </c>
      <c r="I103" s="33" t="s">
        <v>62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</row>
    <row r="104" spans="1:41" ht="17.100000000000001" customHeight="1" thickBot="1" x14ac:dyDescent="0.25">
      <c r="A104" s="49"/>
      <c r="B104" s="62" t="s">
        <v>135</v>
      </c>
      <c r="C104" s="49"/>
      <c r="D104" s="60" t="s">
        <v>223</v>
      </c>
      <c r="E104" s="60"/>
      <c r="F104" s="75">
        <v>113</v>
      </c>
      <c r="G104" s="76">
        <v>24</v>
      </c>
      <c r="H104" s="60"/>
      <c r="I104" s="60" t="s">
        <v>223</v>
      </c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</row>
    <row r="105" spans="1:41" ht="19.5" customHeight="1" thickBot="1" x14ac:dyDescent="0.25">
      <c r="A105" s="87"/>
      <c r="B105" s="177" t="s">
        <v>167</v>
      </c>
      <c r="C105" s="178"/>
      <c r="D105" s="178"/>
      <c r="E105" s="178"/>
      <c r="F105" s="178"/>
      <c r="G105" s="178"/>
      <c r="H105" s="88"/>
      <c r="I105" s="88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6"/>
    </row>
    <row r="106" spans="1:41" ht="17.100000000000001" customHeight="1" x14ac:dyDescent="0.2">
      <c r="A106" s="184" t="s">
        <v>136</v>
      </c>
      <c r="B106" s="185"/>
      <c r="C106" s="74"/>
      <c r="D106" s="83"/>
      <c r="E106" s="78"/>
      <c r="F106" s="78"/>
      <c r="G106" s="78"/>
      <c r="H106" s="77"/>
      <c r="I106" s="84"/>
      <c r="J106" s="84"/>
      <c r="K106" s="84"/>
      <c r="L106" s="84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6"/>
    </row>
    <row r="107" spans="1:41" ht="17.100000000000001" customHeight="1" x14ac:dyDescent="0.2">
      <c r="A107" s="49" t="s">
        <v>128</v>
      </c>
      <c r="B107" s="62" t="s">
        <v>137</v>
      </c>
      <c r="C107" s="161">
        <v>36</v>
      </c>
      <c r="D107" s="34">
        <v>13</v>
      </c>
      <c r="E107" s="52" t="s">
        <v>39</v>
      </c>
      <c r="F107" s="51" t="s">
        <v>39</v>
      </c>
      <c r="G107" s="59">
        <v>1</v>
      </c>
      <c r="H107" s="33" t="s">
        <v>177</v>
      </c>
      <c r="I107" s="33"/>
      <c r="J107" s="41"/>
      <c r="K107" s="53" t="s">
        <v>50</v>
      </c>
      <c r="L107" s="41" t="s">
        <v>39</v>
      </c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</row>
    <row r="108" spans="1:41" ht="17.100000000000001" customHeight="1" x14ac:dyDescent="0.2">
      <c r="A108" s="161" t="s">
        <v>129</v>
      </c>
      <c r="B108" s="10" t="s">
        <v>103</v>
      </c>
      <c r="C108" s="162"/>
      <c r="D108" s="33"/>
      <c r="E108" s="52"/>
      <c r="F108" s="51"/>
      <c r="G108" s="59"/>
      <c r="H108" s="33"/>
      <c r="I108" s="41"/>
      <c r="J108" s="33"/>
      <c r="K108" s="33"/>
      <c r="L108" s="33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</row>
    <row r="109" spans="1:41" ht="17.100000000000001" customHeight="1" x14ac:dyDescent="0.2">
      <c r="A109" s="162"/>
      <c r="B109" s="182" t="s">
        <v>132</v>
      </c>
      <c r="C109" s="162"/>
      <c r="D109" s="33" t="s">
        <v>47</v>
      </c>
      <c r="E109" s="52"/>
      <c r="F109" s="51" t="s">
        <v>39</v>
      </c>
      <c r="G109" s="59">
        <v>1</v>
      </c>
      <c r="H109" s="33" t="s">
        <v>194</v>
      </c>
      <c r="I109" s="41"/>
      <c r="J109" s="33"/>
      <c r="K109" s="33" t="s">
        <v>47</v>
      </c>
      <c r="L109" s="33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</row>
    <row r="110" spans="1:41" ht="17.100000000000001" customHeight="1" x14ac:dyDescent="0.2">
      <c r="A110" s="162"/>
      <c r="B110" s="183"/>
      <c r="C110" s="162"/>
      <c r="D110" s="33" t="s">
        <v>47</v>
      </c>
      <c r="E110" s="52"/>
      <c r="F110" s="51"/>
      <c r="G110" s="59">
        <v>1</v>
      </c>
      <c r="H110" s="33" t="s">
        <v>191</v>
      </c>
      <c r="I110" s="41"/>
      <c r="J110" s="33"/>
      <c r="K110" s="33" t="s">
        <v>47</v>
      </c>
      <c r="L110" s="33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</row>
    <row r="111" spans="1:41" ht="17.100000000000001" customHeight="1" x14ac:dyDescent="0.2">
      <c r="A111" s="162"/>
      <c r="B111" s="54" t="s">
        <v>120</v>
      </c>
      <c r="C111" s="162"/>
      <c r="D111" s="33" t="s">
        <v>48</v>
      </c>
      <c r="E111" s="52"/>
      <c r="F111" s="51" t="s">
        <v>45</v>
      </c>
      <c r="G111" s="59">
        <v>1</v>
      </c>
      <c r="H111" s="33" t="s">
        <v>189</v>
      </c>
      <c r="I111" s="41"/>
      <c r="J111" s="33"/>
      <c r="K111" s="33" t="s">
        <v>48</v>
      </c>
      <c r="L111" s="33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</row>
    <row r="112" spans="1:41" ht="17.100000000000001" customHeight="1" x14ac:dyDescent="0.2">
      <c r="A112" s="176"/>
      <c r="B112" s="35" t="s">
        <v>153</v>
      </c>
      <c r="C112" s="176"/>
      <c r="D112" s="33" t="s">
        <v>48</v>
      </c>
      <c r="E112" s="63" t="s">
        <v>41</v>
      </c>
      <c r="F112" s="51" t="s">
        <v>40</v>
      </c>
      <c r="G112" s="59">
        <v>1</v>
      </c>
      <c r="H112" s="33" t="s">
        <v>181</v>
      </c>
      <c r="I112" s="41"/>
      <c r="J112" s="33"/>
      <c r="K112" s="33" t="s">
        <v>48</v>
      </c>
      <c r="L112" s="33" t="s">
        <v>41</v>
      </c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</row>
    <row r="113" spans="1:41" ht="17.100000000000001" customHeight="1" x14ac:dyDescent="0.2">
      <c r="A113" s="71"/>
      <c r="B113" s="182" t="s">
        <v>130</v>
      </c>
      <c r="C113" s="161"/>
      <c r="D113" s="48">
        <v>11</v>
      </c>
      <c r="E113" s="48"/>
      <c r="F113" s="48">
        <v>6</v>
      </c>
      <c r="G113" s="48">
        <v>1</v>
      </c>
      <c r="H113" s="48" t="s">
        <v>177</v>
      </c>
      <c r="I113" s="48"/>
      <c r="J113" s="48"/>
      <c r="K113" s="48">
        <v>11</v>
      </c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</row>
    <row r="114" spans="1:41" ht="17.100000000000001" customHeight="1" x14ac:dyDescent="0.2">
      <c r="A114" s="71"/>
      <c r="B114" s="191"/>
      <c r="C114" s="162"/>
      <c r="D114" s="48">
        <v>11</v>
      </c>
      <c r="E114" s="48"/>
      <c r="F114" s="48">
        <v>6</v>
      </c>
      <c r="G114" s="48">
        <v>1</v>
      </c>
      <c r="H114" s="48" t="s">
        <v>172</v>
      </c>
      <c r="I114" s="48"/>
      <c r="J114" s="48"/>
      <c r="K114" s="48">
        <v>11</v>
      </c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</row>
    <row r="115" spans="1:41" ht="17.100000000000001" customHeight="1" x14ac:dyDescent="0.2">
      <c r="A115" s="162"/>
      <c r="B115" s="191"/>
      <c r="C115" s="162"/>
      <c r="D115" s="57" t="s">
        <v>48</v>
      </c>
      <c r="E115" s="103"/>
      <c r="F115" s="104" t="s">
        <v>43</v>
      </c>
      <c r="G115" s="90">
        <v>1</v>
      </c>
      <c r="H115" s="57" t="s">
        <v>192</v>
      </c>
      <c r="I115" s="102"/>
      <c r="J115" s="57"/>
      <c r="K115" s="57" t="s">
        <v>48</v>
      </c>
      <c r="L115" s="57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</row>
    <row r="116" spans="1:41" ht="17.100000000000001" customHeight="1" x14ac:dyDescent="0.2">
      <c r="A116" s="162"/>
      <c r="B116" s="183"/>
      <c r="C116" s="162"/>
      <c r="D116" s="33" t="s">
        <v>49</v>
      </c>
      <c r="E116" s="63"/>
      <c r="F116" s="51" t="s">
        <v>44</v>
      </c>
      <c r="G116" s="59">
        <v>1</v>
      </c>
      <c r="H116" s="33" t="s">
        <v>187</v>
      </c>
      <c r="I116" s="41"/>
      <c r="J116" s="33"/>
      <c r="K116" s="33" t="s">
        <v>49</v>
      </c>
      <c r="L116" s="33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</row>
    <row r="117" spans="1:41" ht="17.100000000000001" customHeight="1" x14ac:dyDescent="0.2">
      <c r="A117" s="162"/>
      <c r="B117" s="106" t="s">
        <v>163</v>
      </c>
      <c r="C117" s="162"/>
      <c r="D117" s="33" t="s">
        <v>53</v>
      </c>
      <c r="E117" s="63"/>
      <c r="F117" s="51" t="s">
        <v>47</v>
      </c>
      <c r="G117" s="59">
        <v>1</v>
      </c>
      <c r="H117" s="33" t="s">
        <v>182</v>
      </c>
      <c r="I117" s="41"/>
      <c r="J117" s="33"/>
      <c r="K117" s="33" t="s">
        <v>53</v>
      </c>
      <c r="L117" s="33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</row>
    <row r="118" spans="1:41" ht="17.100000000000001" customHeight="1" x14ac:dyDescent="0.2">
      <c r="A118" s="162"/>
      <c r="B118" s="54" t="s">
        <v>131</v>
      </c>
      <c r="C118" s="162"/>
      <c r="D118" s="33" t="s">
        <v>49</v>
      </c>
      <c r="E118" s="63" t="s">
        <v>40</v>
      </c>
      <c r="F118" s="51" t="s">
        <v>47</v>
      </c>
      <c r="G118" s="59">
        <v>1</v>
      </c>
      <c r="H118" s="33" t="s">
        <v>176</v>
      </c>
      <c r="I118" s="42"/>
      <c r="J118" s="42"/>
      <c r="K118" s="33" t="s">
        <v>49</v>
      </c>
      <c r="L118" s="33" t="s">
        <v>40</v>
      </c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</row>
    <row r="119" spans="1:41" ht="17.100000000000001" customHeight="1" x14ac:dyDescent="0.2">
      <c r="A119" s="162"/>
      <c r="B119" s="54" t="s">
        <v>119</v>
      </c>
      <c r="C119" s="162"/>
      <c r="D119" s="33" t="s">
        <v>48</v>
      </c>
      <c r="E119" s="63" t="s">
        <v>41</v>
      </c>
      <c r="F119" s="51" t="s">
        <v>43</v>
      </c>
      <c r="G119" s="59">
        <v>1</v>
      </c>
      <c r="H119" s="33" t="s">
        <v>195</v>
      </c>
      <c r="I119" s="41"/>
      <c r="J119" s="33"/>
      <c r="K119" s="33" t="s">
        <v>48</v>
      </c>
      <c r="L119" s="33" t="s">
        <v>41</v>
      </c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</row>
    <row r="120" spans="1:41" ht="17.100000000000001" customHeight="1" x14ac:dyDescent="0.2">
      <c r="A120" s="176"/>
      <c r="B120" s="72" t="s">
        <v>124</v>
      </c>
      <c r="C120" s="176"/>
      <c r="D120" s="33" t="s">
        <v>51</v>
      </c>
      <c r="E120" s="33"/>
      <c r="F120" s="36">
        <v>5</v>
      </c>
      <c r="G120" s="59">
        <v>1</v>
      </c>
      <c r="H120" s="47" t="s">
        <v>183</v>
      </c>
      <c r="I120" s="33"/>
      <c r="J120" s="33"/>
      <c r="K120" s="33" t="s">
        <v>51</v>
      </c>
      <c r="L120" s="33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</row>
    <row r="121" spans="1:41" ht="24.75" customHeight="1" x14ac:dyDescent="0.2">
      <c r="A121" s="234" t="s">
        <v>147</v>
      </c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67"/>
      <c r="AK121" s="67"/>
      <c r="AL121" s="67"/>
      <c r="AM121" s="67"/>
      <c r="AN121" s="67"/>
      <c r="AO121" s="68"/>
    </row>
    <row r="122" spans="1:41" ht="19.5" customHeight="1" x14ac:dyDescent="0.2">
      <c r="A122" s="49" t="s">
        <v>128</v>
      </c>
      <c r="B122" s="62" t="s">
        <v>121</v>
      </c>
      <c r="C122" s="105">
        <v>36</v>
      </c>
      <c r="D122" s="73" t="s">
        <v>47</v>
      </c>
      <c r="E122" s="73" t="s">
        <v>42</v>
      </c>
      <c r="F122" s="73" t="s">
        <v>42</v>
      </c>
      <c r="G122" s="73" t="s">
        <v>38</v>
      </c>
      <c r="H122" s="73" t="s">
        <v>196</v>
      </c>
      <c r="I122" s="73"/>
      <c r="J122" s="73"/>
      <c r="K122" s="73" t="s">
        <v>47</v>
      </c>
      <c r="L122" s="73" t="s">
        <v>42</v>
      </c>
      <c r="M122" s="73"/>
      <c r="N122" s="73"/>
      <c r="O122" s="73"/>
      <c r="P122" s="73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111"/>
      <c r="AO122" s="22"/>
    </row>
    <row r="123" spans="1:41" ht="24.75" customHeight="1" x14ac:dyDescent="0.2">
      <c r="A123" s="232" t="s">
        <v>141</v>
      </c>
      <c r="B123" s="233"/>
      <c r="C123" s="233"/>
      <c r="D123" s="233"/>
      <c r="E123" s="233"/>
      <c r="F123" s="233"/>
      <c r="G123" s="233"/>
      <c r="H123" s="233"/>
      <c r="I123" s="46"/>
      <c r="J123" s="46"/>
      <c r="K123" s="46"/>
      <c r="L123" s="46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8"/>
    </row>
    <row r="124" spans="1:41" ht="17.100000000000001" customHeight="1" x14ac:dyDescent="0.2">
      <c r="A124" s="161">
        <v>1</v>
      </c>
      <c r="B124" s="163" t="s">
        <v>122</v>
      </c>
      <c r="C124" s="161">
        <v>36</v>
      </c>
      <c r="D124" s="33" t="s">
        <v>49</v>
      </c>
      <c r="E124" s="33"/>
      <c r="F124" s="33" t="s">
        <v>41</v>
      </c>
      <c r="G124" s="33" t="s">
        <v>38</v>
      </c>
      <c r="H124" s="33" t="s">
        <v>197</v>
      </c>
      <c r="I124" s="33"/>
      <c r="J124" s="33"/>
      <c r="K124" s="33" t="s">
        <v>49</v>
      </c>
      <c r="L124" s="33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</row>
    <row r="125" spans="1:41" ht="17.100000000000001" customHeight="1" x14ac:dyDescent="0.2">
      <c r="A125" s="162"/>
      <c r="B125" s="164"/>
      <c r="C125" s="162"/>
      <c r="D125" s="33" t="s">
        <v>49</v>
      </c>
      <c r="E125" s="33"/>
      <c r="F125" s="33" t="s">
        <v>41</v>
      </c>
      <c r="G125" s="33" t="s">
        <v>38</v>
      </c>
      <c r="H125" s="33" t="s">
        <v>180</v>
      </c>
      <c r="I125" s="33"/>
      <c r="J125" s="33"/>
      <c r="K125" s="33" t="s">
        <v>49</v>
      </c>
      <c r="L125" s="33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</row>
    <row r="126" spans="1:41" ht="17.100000000000001" customHeight="1" x14ac:dyDescent="0.2">
      <c r="A126" s="162"/>
      <c r="B126" s="164"/>
      <c r="C126" s="162"/>
      <c r="D126" s="33" t="s">
        <v>50</v>
      </c>
      <c r="E126" s="33"/>
      <c r="F126" s="33" t="s">
        <v>42</v>
      </c>
      <c r="G126" s="33" t="s">
        <v>38</v>
      </c>
      <c r="H126" s="33" t="s">
        <v>179</v>
      </c>
      <c r="I126" s="33"/>
      <c r="J126" s="33"/>
      <c r="K126" s="33" t="s">
        <v>50</v>
      </c>
      <c r="L126" s="33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</row>
    <row r="127" spans="1:41" ht="17.100000000000001" customHeight="1" x14ac:dyDescent="0.2">
      <c r="A127" s="162"/>
      <c r="B127" s="164"/>
      <c r="C127" s="162"/>
      <c r="D127" s="33" t="s">
        <v>50</v>
      </c>
      <c r="E127" s="33"/>
      <c r="F127" s="33" t="s">
        <v>42</v>
      </c>
      <c r="G127" s="33" t="s">
        <v>38</v>
      </c>
      <c r="H127" s="33" t="s">
        <v>184</v>
      </c>
      <c r="I127" s="33"/>
      <c r="J127" s="33"/>
      <c r="K127" s="33" t="s">
        <v>50</v>
      </c>
      <c r="L127" s="33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</row>
    <row r="128" spans="1:41" ht="17.100000000000001" customHeight="1" x14ac:dyDescent="0.2">
      <c r="A128" s="162"/>
      <c r="B128" s="164"/>
      <c r="C128" s="162"/>
      <c r="D128" s="33" t="s">
        <v>50</v>
      </c>
      <c r="E128" s="33"/>
      <c r="F128" s="36">
        <v>6</v>
      </c>
      <c r="G128" s="59">
        <v>1</v>
      </c>
      <c r="H128" s="47" t="s">
        <v>185</v>
      </c>
      <c r="I128" s="33"/>
      <c r="J128" s="33"/>
      <c r="K128" s="33" t="s">
        <v>50</v>
      </c>
      <c r="L128" s="33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</row>
    <row r="129" spans="1:41" ht="17.100000000000001" customHeight="1" x14ac:dyDescent="0.2">
      <c r="A129" s="162"/>
      <c r="B129" s="164"/>
      <c r="C129" s="162"/>
      <c r="D129" s="33" t="s">
        <v>50</v>
      </c>
      <c r="E129" s="33"/>
      <c r="F129" s="36">
        <v>6</v>
      </c>
      <c r="G129" s="59">
        <v>1</v>
      </c>
      <c r="H129" s="47" t="s">
        <v>186</v>
      </c>
      <c r="I129" s="33"/>
      <c r="J129" s="33"/>
      <c r="K129" s="33" t="s">
        <v>50</v>
      </c>
      <c r="L129" s="33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</row>
    <row r="130" spans="1:41" ht="17.100000000000001" customHeight="1" x14ac:dyDescent="0.2">
      <c r="A130" s="162"/>
      <c r="B130" s="164"/>
      <c r="C130" s="162"/>
      <c r="D130" s="33" t="s">
        <v>50</v>
      </c>
      <c r="E130" s="33"/>
      <c r="F130" s="36">
        <v>6</v>
      </c>
      <c r="G130" s="59">
        <v>1</v>
      </c>
      <c r="H130" s="47" t="s">
        <v>188</v>
      </c>
      <c r="I130" s="33"/>
      <c r="J130" s="33"/>
      <c r="K130" s="33" t="s">
        <v>50</v>
      </c>
      <c r="L130" s="33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</row>
    <row r="131" spans="1:41" ht="17.100000000000001" customHeight="1" x14ac:dyDescent="0.2">
      <c r="A131" s="162"/>
      <c r="B131" s="164"/>
      <c r="C131" s="162"/>
      <c r="D131" s="33" t="s">
        <v>46</v>
      </c>
      <c r="E131" s="33" t="s">
        <v>43</v>
      </c>
      <c r="F131" s="36">
        <v>3</v>
      </c>
      <c r="G131" s="59">
        <v>1</v>
      </c>
      <c r="H131" s="47" t="s">
        <v>193</v>
      </c>
      <c r="I131" s="33"/>
      <c r="J131" s="33"/>
      <c r="K131" s="33" t="s">
        <v>46</v>
      </c>
      <c r="L131" s="33" t="s">
        <v>43</v>
      </c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</row>
    <row r="132" spans="1:41" ht="17.100000000000001" customHeight="1" x14ac:dyDescent="0.2">
      <c r="A132" s="162"/>
      <c r="B132" s="164"/>
      <c r="C132" s="162"/>
      <c r="D132" s="33" t="s">
        <v>44</v>
      </c>
      <c r="E132" s="33" t="s">
        <v>45</v>
      </c>
      <c r="F132" s="36">
        <v>2</v>
      </c>
      <c r="G132" s="59">
        <v>1</v>
      </c>
      <c r="H132" s="47" t="s">
        <v>198</v>
      </c>
      <c r="I132" s="33"/>
      <c r="J132" s="33"/>
      <c r="K132" s="33" t="s">
        <v>44</v>
      </c>
      <c r="L132" s="33" t="s">
        <v>45</v>
      </c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</row>
    <row r="133" spans="1:41" s="100" customFormat="1" ht="17.100000000000001" customHeight="1" thickBot="1" x14ac:dyDescent="0.25">
      <c r="A133" s="92"/>
      <c r="B133" s="97" t="s">
        <v>135</v>
      </c>
      <c r="C133" s="92"/>
      <c r="D133" s="94" t="s">
        <v>199</v>
      </c>
      <c r="E133" s="94" t="s">
        <v>69</v>
      </c>
      <c r="F133" s="98">
        <v>117</v>
      </c>
      <c r="G133" s="99"/>
      <c r="H133" s="94"/>
      <c r="I133" s="94"/>
      <c r="J133" s="94"/>
      <c r="K133" s="94" t="s">
        <v>199</v>
      </c>
      <c r="L133" s="94" t="s">
        <v>69</v>
      </c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</row>
    <row r="134" spans="1:41" ht="18.75" customHeight="1" x14ac:dyDescent="0.2">
      <c r="A134" s="39"/>
      <c r="B134" s="70" t="s">
        <v>143</v>
      </c>
      <c r="C134" s="5"/>
      <c r="D134" s="5">
        <v>1433</v>
      </c>
      <c r="E134" s="34">
        <v>25</v>
      </c>
      <c r="F134" s="34">
        <v>456</v>
      </c>
      <c r="G134" s="34">
        <v>36</v>
      </c>
      <c r="H134" s="34"/>
      <c r="I134" s="34">
        <v>150</v>
      </c>
      <c r="J134" s="34"/>
      <c r="K134" s="34">
        <v>119</v>
      </c>
      <c r="L134" s="34">
        <v>25</v>
      </c>
      <c r="M134" s="34">
        <v>12</v>
      </c>
      <c r="N134" s="34">
        <v>32</v>
      </c>
      <c r="O134" s="34">
        <v>12</v>
      </c>
      <c r="P134" s="34">
        <v>40</v>
      </c>
      <c r="Q134" s="34">
        <v>35</v>
      </c>
      <c r="R134" s="34">
        <v>46</v>
      </c>
      <c r="S134" s="34">
        <v>7</v>
      </c>
      <c r="T134" s="34">
        <v>16</v>
      </c>
      <c r="U134" s="34">
        <v>16</v>
      </c>
      <c r="V134" s="34">
        <v>29</v>
      </c>
      <c r="W134" s="34">
        <v>34</v>
      </c>
      <c r="X134" s="34">
        <v>16</v>
      </c>
      <c r="Y134" s="34">
        <v>11</v>
      </c>
      <c r="Z134" s="34">
        <v>50</v>
      </c>
      <c r="AA134" s="34">
        <v>35</v>
      </c>
      <c r="AB134" s="34">
        <v>91</v>
      </c>
      <c r="AC134" s="34">
        <v>46</v>
      </c>
      <c r="AD134" s="34">
        <v>26</v>
      </c>
      <c r="AE134" s="34">
        <v>31</v>
      </c>
      <c r="AF134" s="34">
        <v>42</v>
      </c>
      <c r="AG134" s="34">
        <v>28</v>
      </c>
      <c r="AH134" s="34">
        <v>54</v>
      </c>
      <c r="AI134" s="34">
        <v>20</v>
      </c>
      <c r="AJ134" s="34">
        <v>28</v>
      </c>
      <c r="AK134" s="34">
        <v>13</v>
      </c>
      <c r="AL134" s="34">
        <v>11</v>
      </c>
      <c r="AM134" s="34">
        <v>33</v>
      </c>
      <c r="AN134" s="34">
        <v>22</v>
      </c>
      <c r="AO134" s="34">
        <v>328</v>
      </c>
    </row>
    <row r="135" spans="1:41" ht="18.75" customHeight="1" x14ac:dyDescent="0.2">
      <c r="A135" s="39"/>
      <c r="B135" s="70" t="s">
        <v>144</v>
      </c>
      <c r="C135" s="5"/>
      <c r="D135" s="33" t="s">
        <v>224</v>
      </c>
      <c r="E135" s="33" t="s">
        <v>69</v>
      </c>
      <c r="F135" s="36">
        <v>230</v>
      </c>
      <c r="G135" s="59">
        <v>47</v>
      </c>
      <c r="H135" s="33"/>
      <c r="I135" s="33" t="s">
        <v>223</v>
      </c>
      <c r="J135" s="37"/>
      <c r="K135" s="34">
        <v>268</v>
      </c>
      <c r="L135" s="34">
        <v>32</v>
      </c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</row>
    <row r="136" spans="1:41" ht="20.25" customHeight="1" x14ac:dyDescent="0.2">
      <c r="A136" s="239" t="s">
        <v>150</v>
      </c>
      <c r="B136" s="239"/>
      <c r="C136" s="34"/>
      <c r="D136" s="34">
        <v>2011</v>
      </c>
      <c r="E136" s="34">
        <v>57</v>
      </c>
      <c r="F136" s="34">
        <v>686</v>
      </c>
      <c r="G136" s="34">
        <v>83</v>
      </c>
      <c r="H136" s="34"/>
      <c r="I136" s="34">
        <v>460</v>
      </c>
      <c r="J136" s="34"/>
      <c r="K136" s="34">
        <v>387</v>
      </c>
      <c r="L136" s="34">
        <v>57</v>
      </c>
      <c r="M136" s="34">
        <v>12</v>
      </c>
      <c r="N136" s="34">
        <v>32</v>
      </c>
      <c r="O136" s="34">
        <v>12</v>
      </c>
      <c r="P136" s="34">
        <v>40</v>
      </c>
      <c r="Q136" s="34">
        <v>35</v>
      </c>
      <c r="R136" s="34">
        <v>46</v>
      </c>
      <c r="S136" s="34">
        <v>7</v>
      </c>
      <c r="T136" s="34">
        <v>16</v>
      </c>
      <c r="U136" s="34">
        <v>16</v>
      </c>
      <c r="V136" s="34">
        <v>29</v>
      </c>
      <c r="W136" s="34">
        <v>34</v>
      </c>
      <c r="X136" s="34">
        <v>16</v>
      </c>
      <c r="Y136" s="34">
        <v>11</v>
      </c>
      <c r="Z136" s="34">
        <v>50</v>
      </c>
      <c r="AA136" s="34">
        <v>35</v>
      </c>
      <c r="AB136" s="34">
        <v>91</v>
      </c>
      <c r="AC136" s="34">
        <v>46</v>
      </c>
      <c r="AD136" s="34">
        <v>26</v>
      </c>
      <c r="AE136" s="34">
        <v>31</v>
      </c>
      <c r="AF136" s="34">
        <v>42</v>
      </c>
      <c r="AG136" s="34">
        <v>28</v>
      </c>
      <c r="AH136" s="34">
        <v>54</v>
      </c>
      <c r="AI136" s="34">
        <v>20</v>
      </c>
      <c r="AJ136" s="34">
        <v>28</v>
      </c>
      <c r="AK136" s="34">
        <v>13</v>
      </c>
      <c r="AL136" s="34">
        <v>11</v>
      </c>
      <c r="AM136" s="34">
        <v>33</v>
      </c>
      <c r="AN136" s="34">
        <v>22</v>
      </c>
      <c r="AO136" s="34">
        <v>328</v>
      </c>
    </row>
    <row r="137" spans="1:41" ht="12.75" hidden="1" customHeight="1" x14ac:dyDescent="0.2">
      <c r="A137" s="240"/>
      <c r="B137" s="240"/>
      <c r="C137" s="3"/>
      <c r="D137" s="3"/>
      <c r="E137" s="3"/>
      <c r="F137" s="3"/>
      <c r="G137" s="3"/>
      <c r="H137" s="3"/>
      <c r="I137" s="3"/>
      <c r="J137" s="3"/>
      <c r="K137" s="3"/>
    </row>
    <row r="138" spans="1:41" ht="12.75" customHeight="1" thickBot="1" x14ac:dyDescent="0.25">
      <c r="A138" s="241"/>
      <c r="B138" s="241"/>
      <c r="C138" s="113"/>
      <c r="D138" s="242">
        <v>2068</v>
      </c>
      <c r="E138" s="243"/>
      <c r="F138" s="244"/>
      <c r="G138" s="245"/>
      <c r="H138" s="245"/>
      <c r="I138" s="245"/>
      <c r="J138" s="245"/>
      <c r="K138" s="245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X138" s="245"/>
      <c r="Y138" s="245"/>
      <c r="Z138" s="245"/>
      <c r="AA138" s="245"/>
      <c r="AB138" s="245"/>
      <c r="AC138" s="245"/>
      <c r="AD138" s="245"/>
      <c r="AE138" s="245"/>
      <c r="AF138" s="245"/>
      <c r="AG138" s="245"/>
      <c r="AH138" s="245"/>
      <c r="AI138" s="245"/>
      <c r="AJ138" s="245"/>
      <c r="AK138" s="245"/>
      <c r="AL138" s="245"/>
      <c r="AM138" s="245"/>
      <c r="AN138" s="245"/>
      <c r="AO138" s="246"/>
    </row>
    <row r="139" spans="1:41" ht="12.75" customHeight="1" x14ac:dyDescent="0.2">
      <c r="A139" s="44"/>
      <c r="B139" s="11"/>
      <c r="C139" s="3"/>
      <c r="D139" s="3"/>
      <c r="E139" s="3"/>
      <c r="F139" s="3"/>
      <c r="G139" s="3"/>
      <c r="H139" s="3"/>
      <c r="I139" s="3"/>
      <c r="J139" s="3"/>
      <c r="K139" s="3"/>
    </row>
    <row r="140" spans="1:41" ht="12.75" customHeight="1" x14ac:dyDescent="0.2">
      <c r="A140" s="44"/>
      <c r="B140" s="11"/>
      <c r="C140" s="3"/>
      <c r="D140" s="3"/>
      <c r="E140" s="3"/>
      <c r="F140" s="3"/>
      <c r="G140" s="3"/>
      <c r="H140" s="3"/>
      <c r="I140" s="3"/>
      <c r="J140" s="3"/>
      <c r="K140" s="3"/>
    </row>
    <row r="141" spans="1:41" ht="6.75" customHeight="1" x14ac:dyDescent="0.2">
      <c r="A141" s="44"/>
      <c r="B141" s="11"/>
      <c r="C141" s="3"/>
      <c r="D141" s="3"/>
      <c r="E141" s="3"/>
      <c r="F141" s="3"/>
      <c r="G141" s="3"/>
      <c r="H141" s="3"/>
      <c r="I141" s="3"/>
      <c r="J141" s="3"/>
      <c r="K141" s="3"/>
    </row>
    <row r="142" spans="1:41" ht="6" hidden="1" customHeight="1" x14ac:dyDescent="0.2">
      <c r="A142" s="44"/>
      <c r="B142" s="11"/>
      <c r="C142" s="3"/>
      <c r="D142" s="3"/>
      <c r="E142" s="3"/>
      <c r="F142" s="3"/>
      <c r="G142" s="3"/>
      <c r="H142" s="3"/>
      <c r="I142" s="3"/>
      <c r="J142" s="3"/>
      <c r="K142" s="3"/>
    </row>
    <row r="143" spans="1:41" ht="8.25" hidden="1" customHeight="1" x14ac:dyDescent="0.2">
      <c r="A143" s="44"/>
      <c r="B143" s="11"/>
      <c r="C143" s="3"/>
      <c r="D143" s="3"/>
      <c r="E143" s="3"/>
      <c r="F143" s="3"/>
      <c r="G143" s="3"/>
      <c r="H143" s="3"/>
      <c r="I143" s="3"/>
      <c r="J143" s="3"/>
      <c r="K143" s="3"/>
    </row>
    <row r="144" spans="1:41" ht="12.75" hidden="1" customHeight="1" x14ac:dyDescent="0.2">
      <c r="A144" s="44"/>
      <c r="B144" s="11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7.5" hidden="1" customHeight="1" x14ac:dyDescent="0.2">
      <c r="A145" s="44"/>
      <c r="B145" s="11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75" hidden="1" customHeight="1" x14ac:dyDescent="0.2">
      <c r="A146" s="44"/>
      <c r="B146" s="11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3" customHeight="1" x14ac:dyDescent="0.2">
      <c r="B147" s="11"/>
    </row>
    <row r="157" spans="1:11" hidden="1" x14ac:dyDescent="0.2"/>
    <row r="158" spans="1:11" hidden="1" x14ac:dyDescent="0.2"/>
    <row r="159" spans="1:11" hidden="1" x14ac:dyDescent="0.2"/>
    <row r="160" spans="1:11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</sheetData>
  <mergeCells count="137">
    <mergeCell ref="A136:B138"/>
    <mergeCell ref="D138:E138"/>
    <mergeCell ref="F138:AO138"/>
    <mergeCell ref="B17:B19"/>
    <mergeCell ref="C17:C19"/>
    <mergeCell ref="B20:B27"/>
    <mergeCell ref="H71:H77"/>
    <mergeCell ref="C47:C49"/>
    <mergeCell ref="A45:G45"/>
    <mergeCell ref="F53:F54"/>
    <mergeCell ref="AN4:AN6"/>
    <mergeCell ref="AJ53:AJ54"/>
    <mergeCell ref="AL53:AL54"/>
    <mergeCell ref="AE53:AE54"/>
    <mergeCell ref="AF53:AF54"/>
    <mergeCell ref="AH53:AH54"/>
    <mergeCell ref="A66:AO66"/>
    <mergeCell ref="A70:AO70"/>
    <mergeCell ref="AM53:AM54"/>
    <mergeCell ref="AD53:AD54"/>
    <mergeCell ref="X53:X54"/>
    <mergeCell ref="Y53:Y54"/>
    <mergeCell ref="Z53:Z54"/>
    <mergeCell ref="AG53:AG54"/>
    <mergeCell ref="AI53:AI54"/>
    <mergeCell ref="C53:C54"/>
    <mergeCell ref="V53:V54"/>
    <mergeCell ref="W53:W54"/>
    <mergeCell ref="Q53:Q54"/>
    <mergeCell ref="R53:R54"/>
    <mergeCell ref="S53:S54"/>
    <mergeCell ref="AO53:AO54"/>
    <mergeCell ref="AB53:AB54"/>
    <mergeCell ref="AC53:AC54"/>
    <mergeCell ref="T53:T54"/>
    <mergeCell ref="AA53:AA54"/>
    <mergeCell ref="A121:AI121"/>
    <mergeCell ref="A115:A120"/>
    <mergeCell ref="D53:D54"/>
    <mergeCell ref="K53:K54"/>
    <mergeCell ref="E53:E54"/>
    <mergeCell ref="L53:L54"/>
    <mergeCell ref="I53:I54"/>
    <mergeCell ref="J53:J54"/>
    <mergeCell ref="U53:U54"/>
    <mergeCell ref="A124:A132"/>
    <mergeCell ref="B124:B132"/>
    <mergeCell ref="C124:C132"/>
    <mergeCell ref="B113:B116"/>
    <mergeCell ref="A123:H123"/>
    <mergeCell ref="C113:C120"/>
    <mergeCell ref="C12:C14"/>
    <mergeCell ref="A41:AO41"/>
    <mergeCell ref="A20:A27"/>
    <mergeCell ref="A79:AG79"/>
    <mergeCell ref="C20:C27"/>
    <mergeCell ref="C28:C36"/>
    <mergeCell ref="B28:B36"/>
    <mergeCell ref="H53:H65"/>
    <mergeCell ref="AN53:AN54"/>
    <mergeCell ref="A53:A54"/>
    <mergeCell ref="G53:G54"/>
    <mergeCell ref="M53:M54"/>
    <mergeCell ref="B1:AO1"/>
    <mergeCell ref="D3:F4"/>
    <mergeCell ref="I3:AO3"/>
    <mergeCell ref="T4:T6"/>
    <mergeCell ref="AL4:AL6"/>
    <mergeCell ref="AO4:AO6"/>
    <mergeCell ref="I4:J6"/>
    <mergeCell ref="N4:N6"/>
    <mergeCell ref="AK4:AK6"/>
    <mergeCell ref="AB4:AB6"/>
    <mergeCell ref="W4:W6"/>
    <mergeCell ref="AC4:AC6"/>
    <mergeCell ref="AA4:AA6"/>
    <mergeCell ref="AJ4:AJ6"/>
    <mergeCell ref="AI4:AI6"/>
    <mergeCell ref="AH4:AH6"/>
    <mergeCell ref="AG4:AG6"/>
    <mergeCell ref="AE4:AE6"/>
    <mergeCell ref="O4:O6"/>
    <mergeCell ref="V4:V6"/>
    <mergeCell ref="AD4:AD6"/>
    <mergeCell ref="X4:X6"/>
    <mergeCell ref="S4:S6"/>
    <mergeCell ref="U4:U6"/>
    <mergeCell ref="Y4:Y6"/>
    <mergeCell ref="H45:AO45"/>
    <mergeCell ref="P4:P6"/>
    <mergeCell ref="AM4:AM6"/>
    <mergeCell ref="R4:R6"/>
    <mergeCell ref="Q4:Q6"/>
    <mergeCell ref="A10:H10"/>
    <mergeCell ref="AF4:AF6"/>
    <mergeCell ref="Z4:Z6"/>
    <mergeCell ref="E5:E7"/>
    <mergeCell ref="A9:O9"/>
    <mergeCell ref="B3:B7"/>
    <mergeCell ref="D5:D7"/>
    <mergeCell ref="H3:H7"/>
    <mergeCell ref="A3:A7"/>
    <mergeCell ref="M4:M6"/>
    <mergeCell ref="F5:F7"/>
    <mergeCell ref="C3:C7"/>
    <mergeCell ref="G3:G7"/>
    <mergeCell ref="K4:L6"/>
    <mergeCell ref="A12:A14"/>
    <mergeCell ref="B12:B14"/>
    <mergeCell ref="B84:B86"/>
    <mergeCell ref="A81:A95"/>
    <mergeCell ref="B89:B91"/>
    <mergeCell ref="A17:A19"/>
    <mergeCell ref="A80:B80"/>
    <mergeCell ref="A28:A36"/>
    <mergeCell ref="B92:B93"/>
    <mergeCell ref="B53:B54"/>
    <mergeCell ref="A108:A112"/>
    <mergeCell ref="B105:G105"/>
    <mergeCell ref="A99:A103"/>
    <mergeCell ref="C81:C94"/>
    <mergeCell ref="A98:F98"/>
    <mergeCell ref="C99:C103"/>
    <mergeCell ref="B109:B110"/>
    <mergeCell ref="C107:C112"/>
    <mergeCell ref="A106:B106"/>
    <mergeCell ref="A96:AF96"/>
    <mergeCell ref="C42:C44"/>
    <mergeCell ref="A47:A49"/>
    <mergeCell ref="B47:B49"/>
    <mergeCell ref="B99:B103"/>
    <mergeCell ref="A42:A44"/>
    <mergeCell ref="A51:AO51"/>
    <mergeCell ref="A52:AO52"/>
    <mergeCell ref="N53:N54"/>
    <mergeCell ref="O53:O54"/>
    <mergeCell ref="P53:P54"/>
  </mergeCells>
  <phoneticPr fontId="0" type="noConversion"/>
  <pageMargins left="0.59055118110236227" right="0.19685039370078741" top="0.11811023622047245" bottom="0.31496062992125984" header="0.15748031496062992" footer="0.15748031496062992"/>
  <pageSetup paperSize="9" scale="77" fitToHeight="3" pageOrder="overThenDown" orientation="landscape" r:id="rId1"/>
  <headerFooter alignWithMargins="0"/>
  <colBreaks count="1" manualBreakCount="1">
    <brk id="16" max="16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2004(2)</vt:lpstr>
      <vt:lpstr>2004(1)</vt:lpstr>
      <vt:lpstr>'2004(1)'!Print_Area</vt:lpstr>
      <vt:lpstr>'2004(2)'!Print_Area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Курси ЦО</dc:creator>
  <cp:lastModifiedBy>Mykhailo Tolstikhin</cp:lastModifiedBy>
  <cp:lastPrinted>2011-09-14T12:11:11Z</cp:lastPrinted>
  <dcterms:created xsi:type="dcterms:W3CDTF">1999-12-09T15:05:23Z</dcterms:created>
  <dcterms:modified xsi:type="dcterms:W3CDTF">2023-06-09T15:27:39Z</dcterms:modified>
</cp:coreProperties>
</file>