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ykha\source\repos\importOVA\mapper\docs\converted\437-d\"/>
    </mc:Choice>
  </mc:AlternateContent>
  <xr:revisionPtr revIDLastSave="0" documentId="8_{AC152DA6-1844-4614-91A8-A893B03DC673}" xr6:coauthVersionLast="47" xr6:coauthVersionMax="47" xr10:uidLastSave="{00000000-0000-0000-0000-000000000000}"/>
  <bookViews>
    <workbookView minimized="1" xWindow="-27000" yWindow="1125" windowWidth="18900" windowHeight="10965" firstSheet="1" activeTab="1"/>
  </bookViews>
  <sheets>
    <sheet name="2004(2)" sheetId="8" r:id="rId1"/>
    <sheet name="2004(1)" sheetId="7" r:id="rId2"/>
  </sheets>
  <definedNames>
    <definedName name="_xlnm._FilterDatabase" localSheetId="1" hidden="1">'2004(1)'!$A$12:$BB$134</definedName>
    <definedName name="_xlnm._FilterDatabase" localSheetId="0" hidden="1">'2004(2)'!$A$11:$AD$39</definedName>
    <definedName name="_xlnm.Print_Area" localSheetId="1">'2004(1)'!$A$1:$BB$165</definedName>
    <definedName name="_xlnm.Print_Area" localSheetId="0">'2004(2)'!$A$1:$AD$51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8" l="1"/>
  <c r="D32" i="8"/>
  <c r="D27" i="8"/>
  <c r="D22" i="8"/>
  <c r="D20" i="8"/>
  <c r="D19" i="8"/>
  <c r="D16" i="8"/>
  <c r="D14" i="8"/>
  <c r="D13" i="8"/>
  <c r="D12" i="8"/>
  <c r="D37" i="8" s="1"/>
  <c r="D39" i="8" s="1"/>
  <c r="H38" i="8"/>
  <c r="I38" i="8"/>
  <c r="J38" i="8"/>
  <c r="K38" i="8"/>
  <c r="L38" i="8"/>
  <c r="L39" i="8" s="1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G38" i="8"/>
  <c r="H37" i="8"/>
  <c r="H39" i="8" s="1"/>
  <c r="I37" i="8"/>
  <c r="I39" i="8" s="1"/>
  <c r="J37" i="8"/>
  <c r="K37" i="8"/>
  <c r="L37" i="8"/>
  <c r="M37" i="8"/>
  <c r="N37" i="8"/>
  <c r="O37" i="8"/>
  <c r="O39" i="8" s="1"/>
  <c r="P37" i="8"/>
  <c r="P39" i="8" s="1"/>
  <c r="Q37" i="8"/>
  <c r="Q39" i="8" s="1"/>
  <c r="R37" i="8"/>
  <c r="R39" i="8" s="1"/>
  <c r="S37" i="8"/>
  <c r="S39" i="8" s="1"/>
  <c r="T37" i="8"/>
  <c r="T39" i="8" s="1"/>
  <c r="U37" i="8"/>
  <c r="U39" i="8" s="1"/>
  <c r="V37" i="8"/>
  <c r="W37" i="8"/>
  <c r="X37" i="8"/>
  <c r="Y37" i="8"/>
  <c r="Z37" i="8"/>
  <c r="AA37" i="8"/>
  <c r="AA39" i="8" s="1"/>
  <c r="AB37" i="8"/>
  <c r="AB39" i="8" s="1"/>
  <c r="AC37" i="8"/>
  <c r="AC39" i="8" s="1"/>
  <c r="AD37" i="8"/>
  <c r="AD39" i="8" s="1"/>
  <c r="G37" i="8"/>
  <c r="G39" i="8" s="1"/>
  <c r="E38" i="8"/>
  <c r="E37" i="8"/>
  <c r="E39" i="8" s="1"/>
  <c r="D38" i="8"/>
  <c r="J39" i="8"/>
  <c r="K39" i="8"/>
  <c r="M39" i="8"/>
  <c r="N39" i="8"/>
  <c r="V39" i="8"/>
  <c r="W39" i="8"/>
  <c r="X39" i="8"/>
  <c r="Y39" i="8"/>
  <c r="Z39" i="8"/>
</calcChain>
</file>

<file path=xl/sharedStrings.xml><?xml version="1.0" encoding="utf-8"?>
<sst xmlns="http://schemas.openxmlformats.org/spreadsheetml/2006/main" count="988" uniqueCount="250">
  <si>
    <t>ПОЛТАВА</t>
  </si>
  <si>
    <t>КРЕМЕНЧУК</t>
  </si>
  <si>
    <t>В.БАГАЧАНСЬКИЙ</t>
  </si>
  <si>
    <t>ГЛОБИНСЬКИЙ</t>
  </si>
  <si>
    <t>ДИКАНСЬКИЙ</t>
  </si>
  <si>
    <t>КОБЕЛЯЦЬКИЙ</t>
  </si>
  <si>
    <t>КОТЕЛЕВСЬКИЙ</t>
  </si>
  <si>
    <t>КРЕМЕНЧУЦЬКИЙ</t>
  </si>
  <si>
    <t>ЛОХВИЦЬКИЙ</t>
  </si>
  <si>
    <t>ЛУБЕНСЬКИЙ</t>
  </si>
  <si>
    <t>МИРГОРОДСЬКИЙ</t>
  </si>
  <si>
    <t>Н.САНЖАРСЬКИЙ</t>
  </si>
  <si>
    <t>ОРЖИЦЬКИЙ</t>
  </si>
  <si>
    <t>ПИРЯТИНСЬКИЙ</t>
  </si>
  <si>
    <t>ПОЛТАВСЬКИЙ</t>
  </si>
  <si>
    <t>ХОРОЛЬСЬКИЙ</t>
  </si>
  <si>
    <t>ЧОРНУХИНСЬКИЙ</t>
  </si>
  <si>
    <t>ШИШАЦЬКИЙ</t>
  </si>
  <si>
    <t>КОЗЕЛЬЩИНСЬКИЙ</t>
  </si>
  <si>
    <t>ГАДЯЦЬКИЙ</t>
  </si>
  <si>
    <t>КОМСОМОЛЬСЬК</t>
  </si>
  <si>
    <t>ЛУБНИ</t>
  </si>
  <si>
    <t>МИРГОРОД</t>
  </si>
  <si>
    <t>СТРОКИ ПРОВЕДЕННЯ ЗАНЯТЬ</t>
  </si>
  <si>
    <t>ГРЕБIНКIВСЬКИЙ</t>
  </si>
  <si>
    <t>ЗIНЬКIВСЬКИЙ</t>
  </si>
  <si>
    <t>КАРЛIВСЬКИЙ</t>
  </si>
  <si>
    <t>МАШIВСЬКИЙ</t>
  </si>
  <si>
    <t>РЕШЕТИЛIВСЬКИЙ</t>
  </si>
  <si>
    <t>СЕМЕНIВСЬКИЙ</t>
  </si>
  <si>
    <t>ЧУТIВСЬКИЙ</t>
  </si>
  <si>
    <t>І. Особи керівного складу цивільної оборони</t>
  </si>
  <si>
    <t xml:space="preserve">ЗАГАЛЬНА КIЛЬКIСТЬ </t>
  </si>
  <si>
    <t>ЗА ДЕРЖАВНИМ ЗАМОВЛЕННЯМ</t>
  </si>
  <si>
    <t>НАЙМЕНУВАННЯ РАЙОНІВ, МІСТ ТА КІЛЬКІСТЬ ТИХ, ХТО НАВЧАЄТЬСЯ</t>
  </si>
  <si>
    <t>КАТЕГОРIЇ ТИХ, ХТО НАВЧАЄТЬСЯ</t>
  </si>
  <si>
    <t>№ п/п</t>
  </si>
  <si>
    <t>ІІІ. Фахівці, на яких поширюється дія законів України у сфері цивільного захисту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</si>
  <si>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</si>
  <si>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</si>
  <si>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</si>
  <si>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</si>
  <si>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</si>
  <si>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</si>
  <si>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</si>
  <si>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</si>
  <si>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</si>
  <si>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</si>
  <si>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</si>
  <si>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</si>
  <si>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</si>
  <si>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</si>
  <si>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</si>
  <si>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</si>
  <si>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</si>
  <si>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</si>
  <si>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</si>
  <si>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</si>
  <si>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</si>
  <si>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</si>
  <si>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</si>
  <si>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</si>
  <si>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</si>
  <si>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</si>
  <si>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</si>
  <si>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</si>
  <si>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</si>
  <si>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</si>
  <si>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</si>
  <si>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</si>
  <si>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</si>
  <si>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</si>
  <si>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</si>
  <si>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</si>
  <si>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</si>
  <si>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</si>
  <si>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ДЗ</t>
  </si>
  <si>
    <t>ДУ</t>
  </si>
  <si>
    <t>Керівники  медичних закладів</t>
  </si>
  <si>
    <t>НА ДОГОВІРНИХ  УМОВАХ</t>
  </si>
  <si>
    <t>ЗАГАЛЬНА КІЛЬКІСТЬ ГОДИН ЗА ПРОГРАМОЮ НАВЧАННЯ</t>
  </si>
  <si>
    <t>а) Функціональне навчання на   навчально-матеріальній базі курсів</t>
  </si>
  <si>
    <t>Керівний склад спеціалізованих служб цивільної оборони:</t>
  </si>
  <si>
    <t>Заступники керівників медичних закладів</t>
  </si>
  <si>
    <t>а) Функціональне навчання на навчально-матеріальній базі курсів</t>
  </si>
  <si>
    <t>Керівний і начальницький склад невоєнізованих формувань цивільної оборони:</t>
  </si>
  <si>
    <t>б) Функціональне навчання з виїздом майстрів виробничого навчання до місця розташування замовника</t>
  </si>
  <si>
    <t>За обласні курси</t>
  </si>
  <si>
    <t>За міські курси</t>
  </si>
  <si>
    <t>ЗА ТЕРИТОРІАЛЬНІ КУРСИ</t>
  </si>
  <si>
    <t>24-28.01</t>
  </si>
  <si>
    <t>21-25.02</t>
  </si>
  <si>
    <t>14-18.03</t>
  </si>
  <si>
    <t>21-25.03</t>
  </si>
  <si>
    <t>17-21.10</t>
  </si>
  <si>
    <t>01-04.03</t>
  </si>
  <si>
    <t>керівники медичних служб;</t>
  </si>
  <si>
    <t xml:space="preserve">                                                                                                                                          КУРСИ ЦИВІЛЬНОЇ ОБОРОНИ м. ПОЛТАВИ</t>
  </si>
  <si>
    <t>медичних;</t>
  </si>
  <si>
    <t>І. Особи керівного складу цивільного захисту</t>
  </si>
  <si>
    <t xml:space="preserve">                                                                                                                                КУРСИ ЦИВІЛЬНОЇ ОБОРОНИ м. КРЕМЕНЧУКА</t>
  </si>
  <si>
    <t>Спеціально призначені особи з питань цивільного захисту медичних закладів</t>
  </si>
  <si>
    <t>Спеціально призначені особи з питань цивільного захисту медзакладів</t>
  </si>
  <si>
    <t>Керівний та начальницький склад невоєнізованих формувань:</t>
  </si>
  <si>
    <t>ІІ. Фахівці, на яких поширюється дія законів України у сфері цивільного захисту</t>
  </si>
  <si>
    <t>б) Функціональне навчання з виїздом викладачів до місця розташування замовника</t>
  </si>
  <si>
    <t>39</t>
  </si>
  <si>
    <t>КІЛЬКІСТЬ   ГРУП</t>
  </si>
  <si>
    <t xml:space="preserve">Спеціально призначені особи з питань цивільного захисту професійно-технічних училищ та загальноосвітніх шкіл </t>
  </si>
  <si>
    <t>Керівний і начальницький склад невоєнізованих формувань:</t>
  </si>
  <si>
    <t>ВЕЛИКОБАГАЧАНСЬКИЙ</t>
  </si>
  <si>
    <t>40</t>
  </si>
  <si>
    <t>Керівники (заступники керівників) професійно-технічних училищ та загальноосвітніх шкіл</t>
  </si>
  <si>
    <t>Керівники (заступники керівників) медичних закладів</t>
  </si>
  <si>
    <t>Керівники професійно-технічних училищ та загальноосвітніх шкіл</t>
  </si>
  <si>
    <t>Керівники управлінь (відділів) органів виконавчої влади та місцевого самоврядування:</t>
  </si>
  <si>
    <t>охорони громадського порядку</t>
  </si>
  <si>
    <t>медичних</t>
  </si>
  <si>
    <t>Працівники диспетчерських служб</t>
  </si>
  <si>
    <t>Керівники навчальних груп з підготовки працівників на підприємствах, в установах та організаціях з питань захисту та дій у надзвичайних ситуаціях</t>
  </si>
  <si>
    <t>№ з/п</t>
  </si>
  <si>
    <t>зв'язку</t>
  </si>
  <si>
    <t>СТРОКИ  ПРОВЕДЕННЯ                                             ЗАНЯТЬ</t>
  </si>
  <si>
    <t>А. Короткострокове підвищення кваліфікації керівних кадрів і фахівців на навчально-матеріальній базі центру</t>
  </si>
  <si>
    <r>
      <t xml:space="preserve">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</si>
  <si>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>1.</t>
  </si>
  <si>
    <t>2.</t>
  </si>
  <si>
    <t>радіаційної та хімічної розвідки</t>
  </si>
  <si>
    <t>протипожежних</t>
  </si>
  <si>
    <t>знезараження</t>
  </si>
  <si>
    <t xml:space="preserve">зв'язку </t>
  </si>
  <si>
    <t>ВСЬОГО:</t>
  </si>
  <si>
    <r>
      <t xml:space="preserve">         </t>
    </r>
    <r>
      <rPr>
        <b/>
        <i/>
        <sz val="13"/>
        <rFont val="Times New Roman"/>
        <family val="1"/>
        <charset val="204"/>
      </rPr>
      <t>І. Особи керівного складу цивільного захисту</t>
    </r>
  </si>
  <si>
    <t>Керівники груп управління комплексними об'єктовими тренуваннями</t>
  </si>
  <si>
    <r>
      <t xml:space="preserve">        </t>
    </r>
    <r>
      <rPr>
        <b/>
        <i/>
        <sz val="13"/>
        <rFont val="Times New Roman"/>
        <family val="1"/>
        <charset val="204"/>
      </rPr>
      <t xml:space="preserve">      І. Особи керівного складу цивільного захисту</t>
    </r>
  </si>
  <si>
    <t>Заступники керівників професійно-технічних училищ та загальноосвітніх шкіл</t>
  </si>
  <si>
    <r>
      <t xml:space="preserve">     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</si>
  <si>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r>
      <t xml:space="preserve">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sz val="13"/>
        <rFont val="Times New Roman"/>
        <family val="1"/>
        <charset val="204"/>
      </rPr>
      <t>ІІІ. Фахівці, на яких поширюється дія законів України у сфері цивільного захисту</t>
    </r>
  </si>
  <si>
    <t>Керівники (заступники керівників) дошкільних закладів освіти</t>
  </si>
  <si>
    <t>Всього за короткострокове підвищення кваліфікації</t>
  </si>
  <si>
    <t>Всього за курсове навчання</t>
  </si>
  <si>
    <t xml:space="preserve">        ІІ. Посадові  особи  державних  органів управління у сфері захисту населення і територій від надзвичайних ситуацій техногенного та природного  характеру</t>
  </si>
  <si>
    <t xml:space="preserve">        ІІІ. Фахівці, на яких поширюється дія законів України у сфері цивільного захисту</t>
  </si>
  <si>
    <t>Керівники управлінь (відділів) органів виконавчої влади та місцевого самоврядування</t>
  </si>
  <si>
    <t>ВСЬОГО ЗА ФУНКЦІОНАЛЬНЕ НАВЧАННЯ</t>
  </si>
  <si>
    <t>Керівники (заступники керівників) місцевих органів виконавчої влади та органів місцевого самоврядування</t>
  </si>
  <si>
    <t>аварійно-рятувальних</t>
  </si>
  <si>
    <t>Голови евакокомісій об'єктів господарювання</t>
  </si>
  <si>
    <t>Голови (заступники голів) міських (районних) комісій з питань ТЕБ та НС</t>
  </si>
  <si>
    <t>Спеціально призначені особи з питань цивільного захисту промислових підприємств</t>
  </si>
  <si>
    <t>Голови (заступники голів) міських (районних) евакокомісій</t>
  </si>
  <si>
    <t>Керівники (заступники керівників) промислових  підприємств</t>
  </si>
  <si>
    <t>Голови комісій з питань надзвичайних ситуацій об'єктів господарювання</t>
  </si>
  <si>
    <t>Керівники (заступники керівників) закладів культури</t>
  </si>
  <si>
    <t>пунктів видачі засобів РХЗ</t>
  </si>
  <si>
    <t xml:space="preserve">          Б. Короткострокове  підвищення кваліфікації керівних кадрів і фахівців з виїздом до місць розташування замовників</t>
  </si>
  <si>
    <r>
      <t xml:space="preserve">  </t>
    </r>
    <r>
      <rPr>
        <b/>
        <i/>
        <sz val="13"/>
        <rFont val="Times New Roman"/>
        <family val="1"/>
        <charset val="204"/>
      </rPr>
      <t xml:space="preserve">       І. Особи керівного складу цивільного захисту</t>
    </r>
  </si>
  <si>
    <t xml:space="preserve">             В. Курсове  навчання  на  навчально-матеріальній  базі обласних та м. Полтави курсів підвищення кваліфікації керівних кадрів і фахівців</t>
  </si>
  <si>
    <t xml:space="preserve">        Г. Курсове навчання на навчально-матеріальній базі курсів м. Кременчука</t>
  </si>
  <si>
    <t>Спеціально призначені особи з питань цивільного захисту ВНЗ І-IV рівня акредитації</t>
  </si>
  <si>
    <t>41</t>
  </si>
  <si>
    <t>НАЙМЕНУВАННЯ РАЙОНІВ, МІСТ, УСТАНОВ ТА КІЛЬКІСТЬ ТИХ, ХТО НАВЧАЄТЬСЯ</t>
  </si>
  <si>
    <t>обслуговування захисних споруд</t>
  </si>
  <si>
    <t>пожежогасіння</t>
  </si>
  <si>
    <t xml:space="preserve">Керівники дошкільних закладів освіти </t>
  </si>
  <si>
    <t>Заступники керівників дошкільних закладів освіти</t>
  </si>
  <si>
    <t>Начальники (заступники начальників) приймальних евакопунктів</t>
  </si>
  <si>
    <t>Спеціально призначені особи з питань цивільного захисту дошкільних закладів освіти</t>
  </si>
  <si>
    <t>46</t>
  </si>
  <si>
    <t>50</t>
  </si>
  <si>
    <t>42</t>
  </si>
  <si>
    <t xml:space="preserve">Керівний склад селищних та сільських рад                                                                                                            </t>
  </si>
  <si>
    <t>стрроки навчання згідно з укладеними договорами</t>
  </si>
  <si>
    <t>строки навчання згідно                                         з укладеними                                                                                                                              договорами</t>
  </si>
  <si>
    <t>З НИХ ДЕРЖАВНИХ СЛУЖБОВЦІВ ТА КЕРІВНИКІВ ДЕРЖАВНИХ ОБ'ЄКТІВ</t>
  </si>
  <si>
    <t>Учителі предмету „Захист Вітчизни" професійно-технічних училищ та загальноосвітніх шкіл</t>
  </si>
  <si>
    <t>51</t>
  </si>
  <si>
    <t>44</t>
  </si>
  <si>
    <t>43</t>
  </si>
  <si>
    <t>45</t>
  </si>
  <si>
    <t>47</t>
  </si>
  <si>
    <t>48</t>
  </si>
  <si>
    <t>49</t>
  </si>
  <si>
    <t>52</t>
  </si>
  <si>
    <t>53</t>
  </si>
  <si>
    <t>Керівники медичних закладів</t>
  </si>
  <si>
    <t>Керівники закладів культури</t>
  </si>
  <si>
    <t>Спеціально призначені особи з питань цивільного захисту органів виконавчої влади та місцевого самоврядування</t>
  </si>
  <si>
    <t>ГОЛОВНЕ УПРАВЛІННЯ ПРАЦІ ТА СОЦІАЛЬНОГО ЗАХИСТУ НАСЕЛЕННЯ</t>
  </si>
  <si>
    <t>ГОЛОВНЕ УПРАВЛІННЯ ЖИТЛОВО-КОМУНОЛЬНОГО ГОСПОДАРСТВА</t>
  </si>
  <si>
    <t>УПРАВЛІННЯ КУЛЬТУРИ</t>
  </si>
  <si>
    <t>ГОЛОВНЕ УПРАВЛІННЯ ОСВІТИ                                                 І НАУКИ</t>
  </si>
  <si>
    <t>ОБЛАСНИЙ ЦЕНТР ЗАЙНЯТОСТІ</t>
  </si>
  <si>
    <t>ДЕРЖАВНА ФІНАНСОВА ІНСПЕКЦІЯ                                  В ПОЛТАВСЬКІЙ ОБЛАСТІ</t>
  </si>
  <si>
    <t>Керівники (заступники керівників) державних установ</t>
  </si>
  <si>
    <t>Спеціально призначені особи з питань цивільного захисту професійно-технічних училищ та загальноосвітніх шкіл</t>
  </si>
  <si>
    <t>ГОЛОВНЕ УПРАВЛІННЯ ОХОРОНИ ЗДОРОВ'Я</t>
  </si>
  <si>
    <t>ГОЛОВНЕ УПРАВЛІННЯ АГРОПРОМИСЛОВОГО РОЗВИТКУ</t>
  </si>
  <si>
    <t>Спеціально призначені особи з питань цивільного захисту закладів культури</t>
  </si>
  <si>
    <t>25.02-01.03</t>
  </si>
  <si>
    <t>20-24.05</t>
  </si>
  <si>
    <t>27-31.05</t>
  </si>
  <si>
    <t>23-27.09</t>
  </si>
  <si>
    <t>28.10-01.11</t>
  </si>
  <si>
    <t>22-26.04</t>
  </si>
  <si>
    <t>11-15.02</t>
  </si>
  <si>
    <t>11-15.03</t>
  </si>
  <si>
    <t>01-05.04</t>
  </si>
  <si>
    <t>04-08.02</t>
  </si>
  <si>
    <t>09-13.09</t>
  </si>
  <si>
    <t>15-19.04</t>
  </si>
  <si>
    <t>13-17.05</t>
  </si>
  <si>
    <t>08-12.04</t>
  </si>
  <si>
    <t>21-25.10</t>
  </si>
  <si>
    <t>14-18.01</t>
  </si>
  <si>
    <t>21-25.01</t>
  </si>
  <si>
    <t>28.01-01.02</t>
  </si>
  <si>
    <t>25-29.03</t>
  </si>
  <si>
    <t>1-15.03</t>
  </si>
  <si>
    <t>18-22.02</t>
  </si>
  <si>
    <t>16-20.09</t>
  </si>
  <si>
    <t>30.09-04.10</t>
  </si>
  <si>
    <t>07-11.10</t>
  </si>
  <si>
    <t>14-18.10</t>
  </si>
  <si>
    <t>54</t>
  </si>
  <si>
    <t>ГОЛВНЕ УПРАВЛІННЯ СТАТИСТИКИ У ПОЛТАВСЬКІЙ ОБЛАСТІ</t>
  </si>
  <si>
    <t>214</t>
  </si>
  <si>
    <r>
      <t xml:space="preserve">       </t>
    </r>
    <r>
      <rPr>
        <b/>
        <i/>
        <sz val="13"/>
        <rFont val="Times New Roman"/>
        <family val="1"/>
        <charset val="204"/>
      </rPr>
      <t>ІІ. Фахівці, на яких поширюється дія законів України у сфері цивільного захисту</t>
    </r>
  </si>
  <si>
    <t>УПРАВЛІННЯ ДЕРЖАВНОЇ ПЕНІТЕНЦІАРНОЇ СЛУЖБИ В ПОЛТАВСЬКІЙ ОБЛАСТІ</t>
  </si>
  <si>
    <t>18-22.03</t>
  </si>
  <si>
    <t>30-09-04.10</t>
  </si>
  <si>
    <t>602</t>
  </si>
  <si>
    <t>62</t>
  </si>
  <si>
    <t>119</t>
  </si>
  <si>
    <t>71</t>
  </si>
  <si>
    <t>Спеціально призначені особи з питань цивільного захисту місцевих органів виконавчої влади та органів місцевого самоврядування</t>
  </si>
  <si>
    <t>Учителі предмету "Захист Вітчизни" професійно-технічних училищ та загальноосвітніх шкіл</t>
  </si>
  <si>
    <t>622</t>
  </si>
  <si>
    <t>130</t>
  </si>
  <si>
    <t>57</t>
  </si>
  <si>
    <t>64</t>
  </si>
  <si>
    <t xml:space="preserve">аварійно-рятувальних </t>
  </si>
  <si>
    <t>290</t>
  </si>
  <si>
    <t>315</t>
  </si>
  <si>
    <t>605</t>
  </si>
  <si>
    <t>Спецільно призначені особи з питань цивільного захисту ВНЗ І-IV рівня акредитації</t>
  </si>
  <si>
    <t>Фахівці, які причетні до забезпечення промислової та екологічної безпеки</t>
  </si>
  <si>
    <r>
      <t xml:space="preserve"> </t>
    </r>
    <r>
      <rPr>
        <b/>
        <i/>
        <sz val="13"/>
        <rFont val="Times New Roman"/>
        <family val="1"/>
        <charset val="204"/>
      </rPr>
      <t xml:space="preserve">    ІІ. Посадові  особи  державних органів управління у сфері захисту населення і територій  від надзвичайних ситуацій техногенного   та    природного   характеру</t>
    </r>
  </si>
  <si>
    <t>Керівники (заступники керівників)  промислових підприємств</t>
  </si>
  <si>
    <t>Керівники (заступники керівників) ВНЗ І-IV рівня акредитації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</si>
</sst>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1" formatCode="0;[Red]0"/>
  </numFmts>
  <fonts count="22" x14ac:knownFonts="1"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9.5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4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9.5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0" xfId="0" applyNumberFormat="1" applyBorder="1"/>
    <xf numFmtId="49" fontId="1" fillId="0" borderId="2" xfId="0" applyNumberFormat="1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left" vertical="center" wrapText="1"/>
    </xf>
    <xf numFmtId="49" fontId="0" fillId="0" borderId="0" xfId="0" applyNumberFormat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191" fontId="3" fillId="0" borderId="3" xfId="0" applyNumberFormat="1" applyFont="1" applyBorder="1" applyAlignment="1">
      <alignment horizontal="center" vertical="center" wrapText="1"/>
    </xf>
    <xf numFmtId="191" fontId="5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center" vertical="top" wrapText="1"/>
    </xf>
    <xf numFmtId="191" fontId="3" fillId="0" borderId="1" xfId="0" applyNumberFormat="1" applyFont="1" applyBorder="1" applyAlignment="1">
      <alignment horizontal="center" vertical="center" wrapText="1"/>
    </xf>
    <xf numFmtId="191" fontId="3" fillId="0" borderId="5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91" fontId="3" fillId="0" borderId="6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91" fontId="1" fillId="0" borderId="2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191" fontId="15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 applyProtection="1">
      <alignment horizontal="center" vertical="center" wrapText="1"/>
      <protection hidden="1"/>
    </xf>
    <xf numFmtId="49" fontId="15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91" fontId="3" fillId="0" borderId="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>
      <alignment horizontal="left" vertical="center" wrapText="1"/>
    </xf>
    <xf numFmtId="191" fontId="15" fillId="0" borderId="9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center" wrapText="1"/>
    </xf>
    <xf numFmtId="191" fontId="15" fillId="0" borderId="10" xfId="0" applyNumberFormat="1" applyFont="1" applyBorder="1" applyAlignment="1">
      <alignment horizontal="center" vertical="center" wrapText="1"/>
    </xf>
    <xf numFmtId="191" fontId="3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191" fontId="15" fillId="0" borderId="11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49" fontId="17" fillId="0" borderId="12" xfId="0" applyNumberFormat="1" applyFont="1" applyBorder="1" applyAlignment="1">
      <alignment horizontal="left" vertical="center" wrapText="1"/>
    </xf>
    <xf numFmtId="191" fontId="1" fillId="0" borderId="11" xfId="0" applyNumberFormat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191" fontId="3" fillId="0" borderId="9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191" fontId="15" fillId="0" borderId="14" xfId="0" applyNumberFormat="1" applyFont="1" applyBorder="1" applyAlignment="1">
      <alignment horizontal="center" vertical="center" wrapText="1"/>
    </xf>
    <xf numFmtId="191" fontId="3" fillId="0" borderId="14" xfId="0" applyNumberFormat="1" applyFont="1" applyBorder="1" applyAlignment="1">
      <alignment horizontal="center" vertical="center" wrapText="1"/>
    </xf>
    <xf numFmtId="0" fontId="0" fillId="0" borderId="14" xfId="0" applyBorder="1"/>
    <xf numFmtId="0" fontId="1" fillId="0" borderId="1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vertical="center" wrapText="1"/>
    </xf>
    <xf numFmtId="49" fontId="1" fillId="0" borderId="14" xfId="0" applyNumberFormat="1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left" vertical="top" wrapText="1"/>
    </xf>
    <xf numFmtId="14" fontId="1" fillId="0" borderId="9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left" vertical="center" wrapText="1"/>
    </xf>
    <xf numFmtId="49" fontId="18" fillId="0" borderId="18" xfId="0" applyNumberFormat="1" applyFont="1" applyBorder="1" applyAlignment="1">
      <alignment horizontal="left" vertical="center" wrapText="1"/>
    </xf>
    <xf numFmtId="0" fontId="0" fillId="0" borderId="19" xfId="0" applyBorder="1"/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0" xfId="0" applyBorder="1"/>
    <xf numFmtId="0" fontId="5" fillId="0" borderId="3" xfId="0" applyFont="1" applyBorder="1" applyAlignment="1">
      <alignment horizontal="center" textRotation="90"/>
    </xf>
    <xf numFmtId="0" fontId="5" fillId="0" borderId="1" xfId="0" applyFont="1" applyBorder="1" applyAlignment="1">
      <alignment horizontal="center" textRotation="90"/>
    </xf>
    <xf numFmtId="0" fontId="2" fillId="0" borderId="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 wrapText="1"/>
    </xf>
    <xf numFmtId="0" fontId="1" fillId="0" borderId="0" xfId="0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9" fillId="0" borderId="21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191" fontId="1" fillId="0" borderId="10" xfId="0" applyNumberFormat="1" applyFont="1" applyBorder="1" applyAlignment="1">
      <alignment horizontal="center" vertical="center" wrapText="1"/>
    </xf>
    <xf numFmtId="191" fontId="1" fillId="0" borderId="25" xfId="0" applyNumberFormat="1" applyFont="1" applyBorder="1" applyAlignment="1">
      <alignment horizontal="center" vertical="center" wrapText="1"/>
    </xf>
    <xf numFmtId="191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textRotation="90" wrapText="1"/>
    </xf>
    <xf numFmtId="0" fontId="15" fillId="0" borderId="25" xfId="0" applyFont="1" applyBorder="1" applyAlignment="1">
      <alignment horizontal="center" textRotation="90" wrapText="1"/>
    </xf>
    <xf numFmtId="0" fontId="15" fillId="0" borderId="9" xfId="0" applyFont="1" applyBorder="1" applyAlignment="1">
      <alignment horizontal="center" textRotation="90" wrapText="1"/>
    </xf>
    <xf numFmtId="49" fontId="17" fillId="0" borderId="12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3" fillId="0" borderId="25" xfId="0" applyNumberFormat="1" applyFont="1" applyBorder="1" applyAlignment="1">
      <alignment horizontal="left" vertical="center" wrapText="1"/>
    </xf>
    <xf numFmtId="49" fontId="13" fillId="0" borderId="9" xfId="0" applyNumberFormat="1" applyFont="1" applyBorder="1" applyAlignment="1">
      <alignment horizontal="left" vertical="center" wrapText="1"/>
    </xf>
    <xf numFmtId="49" fontId="1" fillId="0" borderId="10" xfId="0" applyNumberFormat="1" applyFont="1" applyBorder="1" applyAlignment="1">
      <alignment horizontal="center" textRotation="90" wrapText="1"/>
    </xf>
    <xf numFmtId="49" fontId="1" fillId="0" borderId="25" xfId="0" applyNumberFormat="1" applyFont="1" applyBorder="1" applyAlignment="1">
      <alignment horizontal="center" textRotation="90" wrapText="1"/>
    </xf>
    <xf numFmtId="0" fontId="15" fillId="0" borderId="26" xfId="0" applyFont="1" applyBorder="1" applyAlignment="1">
      <alignment horizontal="center" textRotation="90"/>
    </xf>
    <xf numFmtId="0" fontId="15" fillId="0" borderId="27" xfId="0" applyFont="1" applyBorder="1" applyAlignment="1">
      <alignment horizontal="center" textRotation="90"/>
    </xf>
    <xf numFmtId="0" fontId="15" fillId="0" borderId="37" xfId="0" applyFont="1" applyBorder="1" applyAlignment="1">
      <alignment horizontal="center" textRotation="90"/>
    </xf>
    <xf numFmtId="0" fontId="15" fillId="0" borderId="10" xfId="0" applyFont="1" applyBorder="1" applyAlignment="1">
      <alignment horizontal="center" textRotation="90"/>
    </xf>
    <xf numFmtId="0" fontId="15" fillId="0" borderId="25" xfId="0" applyFont="1" applyBorder="1" applyAlignment="1">
      <alignment horizontal="center" textRotation="90"/>
    </xf>
    <xf numFmtId="0" fontId="15" fillId="0" borderId="9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/>
    </xf>
    <xf numFmtId="49" fontId="7" fillId="0" borderId="37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49" fontId="18" fillId="0" borderId="37" xfId="0" applyNumberFormat="1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49" fontId="18" fillId="0" borderId="16" xfId="0" applyNumberFormat="1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191" fontId="15" fillId="0" borderId="10" xfId="0" applyNumberFormat="1" applyFont="1" applyBorder="1" applyAlignment="1">
      <alignment horizontal="center" vertical="center" wrapText="1"/>
    </xf>
    <xf numFmtId="191" fontId="15" fillId="0" borderId="9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textRotation="90"/>
    </xf>
    <xf numFmtId="0" fontId="15" fillId="0" borderId="20" xfId="0" applyFont="1" applyBorder="1" applyAlignment="1">
      <alignment horizontal="center" textRotation="90"/>
    </xf>
    <xf numFmtId="0" fontId="15" fillId="0" borderId="18" xfId="0" applyFont="1" applyBorder="1" applyAlignment="1">
      <alignment horizontal="center" textRotation="90"/>
    </xf>
    <xf numFmtId="0" fontId="15" fillId="0" borderId="2" xfId="0" applyFont="1" applyBorder="1" applyAlignment="1">
      <alignment horizontal="center" textRotation="90" wrapText="1"/>
    </xf>
    <xf numFmtId="0" fontId="5" fillId="0" borderId="10" xfId="0" applyFont="1" applyBorder="1" applyAlignment="1">
      <alignment horizontal="center" textRotation="90"/>
    </xf>
    <xf numFmtId="0" fontId="5" fillId="0" borderId="25" xfId="0" applyFont="1" applyBorder="1" applyAlignment="1">
      <alignment horizontal="center" textRotation="90"/>
    </xf>
    <xf numFmtId="0" fontId="5" fillId="0" borderId="9" xfId="0" applyFont="1" applyBorder="1" applyAlignment="1">
      <alignment horizontal="center" textRotation="90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2" xfId="0" applyFont="1" applyBorder="1" applyAlignment="1">
      <alignment horizontal="center" vertical="center" textRotation="90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49" fontId="17" fillId="0" borderId="13" xfId="0" applyNumberFormat="1" applyFont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left" vertical="top" wrapText="1"/>
    </xf>
    <xf numFmtId="49" fontId="21" fillId="0" borderId="7" xfId="0" applyNumberFormat="1" applyFont="1" applyBorder="1" applyAlignment="1">
      <alignment horizontal="left" vertical="top" wrapText="1"/>
    </xf>
    <xf numFmtId="0" fontId="14" fillId="0" borderId="3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27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28" xfId="0" applyFont="1" applyBorder="1" applyAlignment="1">
      <alignment horizontal="left" vertical="center"/>
    </xf>
    <xf numFmtId="0" fontId="17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49" fontId="13" fillId="0" borderId="10" xfId="0" applyNumberFormat="1" applyFont="1" applyBorder="1" applyAlignment="1">
      <alignment horizontal="left" vertical="center"/>
    </xf>
    <xf numFmtId="49" fontId="13" fillId="0" borderId="9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</xdr:col>
      <xdr:colOff>0</xdr:colOff>
      <xdr:row>39</xdr:row>
      <xdr:rowOff>0</xdr:rowOff>
    </xdr:to>
    <xdr:sp macro="" textlink="">
      <xdr:nvSpPr>
        <xdr:cNvPr id="10242" name="Line 2">
          <a:extLst>
            <a:ext uri="{FF2B5EF4-FFF2-40B4-BE49-F238E27FC236}">
              <a16:creationId xmlns:a16="http://schemas.microsoft.com/office/drawing/2014/main" id="{FC33A5DC-7FC5-4A7A-B5D5-3003D2F85E87}"/>
            </a:ext>
          </a:extLst>
        </xdr:cNvPr>
        <xdr:cNvSpPr>
          <a:spLocks noChangeShapeType="1"/>
        </xdr:cNvSpPr>
      </xdr:nvSpPr>
      <xdr:spPr bwMode="auto">
        <a:xfrm flipV="1">
          <a:off x="228600" y="8420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95250</xdr:colOff>
      <xdr:row>41</xdr:row>
      <xdr:rowOff>0</xdr:rowOff>
    </xdr:from>
    <xdr:to>
      <xdr:col>3</xdr:col>
      <xdr:colOff>228600</xdr:colOff>
      <xdr:row>50</xdr:row>
      <xdr:rowOff>38100</xdr:rowOff>
    </xdr:to>
    <xdr:sp macro="" textlink="">
      <xdr:nvSpPr>
        <xdr:cNvPr id="10245" name="Text Box 5">
          <a:extLst>
            <a:ext uri="{FF2B5EF4-FFF2-40B4-BE49-F238E27FC236}">
              <a16:creationId xmlns:a16="http://schemas.microsoft.com/office/drawing/2014/main" id="{9E2AB3CF-3284-4A77-ACD1-E61F76D58FA3}"/>
            </a:ext>
          </a:extLst>
        </xdr:cNvPr>
        <xdr:cNvSpPr txBox="1">
          <a:spLocks noChangeArrowheads="1"/>
        </xdr:cNvSpPr>
      </xdr:nvSpPr>
      <xdr:spPr bwMode="auto">
        <a:xfrm>
          <a:off x="95250" y="8458200"/>
          <a:ext cx="51149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Начальник  курсів цивільної оборони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Полтавської області                                                 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підполковник                       Г.В. Фомін</a:t>
          </a:r>
        </a:p>
      </xdr:txBody>
    </xdr:sp>
    <xdr:clientData/>
  </xdr:twoCellAnchor>
  <xdr:twoCellAnchor>
    <xdr:from>
      <xdr:col>16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10246" name="Text Box 6">
          <a:extLst>
            <a:ext uri="{FF2B5EF4-FFF2-40B4-BE49-F238E27FC236}">
              <a16:creationId xmlns:a16="http://schemas.microsoft.com/office/drawing/2014/main" id="{489B6C62-ED26-4DEA-8A8A-DC85D462D321}"/>
            </a:ext>
          </a:extLst>
        </xdr:cNvPr>
        <xdr:cNvSpPr txBox="1">
          <a:spLocks noChangeArrowheads="1"/>
        </xdr:cNvSpPr>
      </xdr:nvSpPr>
      <xdr:spPr bwMode="auto">
        <a:xfrm>
          <a:off x="8715375" y="4019550"/>
          <a:ext cx="18859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 Cyr"/>
              <a:cs typeface="Arial Cyr"/>
            </a:rPr>
            <a:t>ПЕДАГОГІЧНІ ПРАЦІВНИКИ ТЕРИТОРІАЛЬНИХ КУРСІВ ЦИВІЛЬНОЇ ОБОРОНИ УКРАЇНИ (за окремим планом)</a:t>
          </a:r>
        </a:p>
      </xdr:txBody>
    </xdr:sp>
    <xdr:clientData/>
  </xdr:twoCellAnchor>
  <xdr:twoCellAnchor>
    <xdr:from>
      <xdr:col>5</xdr:col>
      <xdr:colOff>47625</xdr:colOff>
      <xdr:row>17</xdr:row>
      <xdr:rowOff>28575</xdr:rowOff>
    </xdr:from>
    <xdr:to>
      <xdr:col>5</xdr:col>
      <xdr:colOff>714375</xdr:colOff>
      <xdr:row>21</xdr:row>
      <xdr:rowOff>247650</xdr:rowOff>
    </xdr:to>
    <xdr:sp macro="" textlink="">
      <xdr:nvSpPr>
        <xdr:cNvPr id="10247" name="Rectangle 7">
          <a:extLst>
            <a:ext uri="{FF2B5EF4-FFF2-40B4-BE49-F238E27FC236}">
              <a16:creationId xmlns:a16="http://schemas.microsoft.com/office/drawing/2014/main" id="{4B636C1B-3E82-476A-ADC8-277C164D520B}"/>
            </a:ext>
          </a:extLst>
        </xdr:cNvPr>
        <xdr:cNvSpPr>
          <a:spLocks noChangeArrowheads="1"/>
        </xdr:cNvSpPr>
      </xdr:nvSpPr>
      <xdr:spPr bwMode="auto">
        <a:xfrm>
          <a:off x="5895975" y="4486275"/>
          <a:ext cx="666750" cy="923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vert="vert270" wrap="square" lIns="27432" tIns="18288" rIns="27432" bIns="18288" anchor="ctr" upright="1"/>
        <a:lstStyle/>
        <a:p>
          <a:pPr algn="ctr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ВІДПОВІДНО ДО УКЛАДЕНИХ ДОГОВОРІВ</a:t>
          </a:r>
        </a:p>
      </xdr:txBody>
    </xdr:sp>
    <xdr:clientData/>
  </xdr:twoCellAnchor>
  <xdr:twoCellAnchor>
    <xdr:from>
      <xdr:col>1</xdr:col>
      <xdr:colOff>28575</xdr:colOff>
      <xdr:row>0</xdr:row>
      <xdr:rowOff>47625</xdr:rowOff>
    </xdr:from>
    <xdr:to>
      <xdr:col>16</xdr:col>
      <xdr:colOff>76200</xdr:colOff>
      <xdr:row>0</xdr:row>
      <xdr:rowOff>1171575</xdr:rowOff>
    </xdr:to>
    <xdr:sp macro="" textlink="">
      <xdr:nvSpPr>
        <xdr:cNvPr id="10248" name="Text Box 8">
          <a:extLst>
            <a:ext uri="{FF2B5EF4-FFF2-40B4-BE49-F238E27FC236}">
              <a16:creationId xmlns:a16="http://schemas.microsoft.com/office/drawing/2014/main" id="{C133D733-8571-414A-87AB-F40A05609CE8}"/>
            </a:ext>
          </a:extLst>
        </xdr:cNvPr>
        <xdr:cNvSpPr txBox="1">
          <a:spLocks noChangeArrowheads="1"/>
        </xdr:cNvSpPr>
      </xdr:nvSpPr>
      <xdr:spPr bwMode="auto">
        <a:xfrm>
          <a:off x="257175" y="47625"/>
          <a:ext cx="8534400" cy="1123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ВИТЯГ З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КОМПЛЕКТУВАННЯ  КУРСІВ ЦИВІЛЬНОЇ ОБОРОНИ ПОЛТАВСЬКОЇ ОБЛАСТІ  СЛУХАЧАМИ  НА 2005 РІК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(затверджений розпорядженням голови Полтавської облдержадміністрації від 01.12.2004 №378)</a:t>
          </a:r>
          <a:endParaRPr lang="en-US" sz="14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Управління охорони здоров'я Полтавської облдержадміністрації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200025</xdr:colOff>
      <xdr:row>0</xdr:row>
      <xdr:rowOff>28575</xdr:rowOff>
    </xdr:from>
    <xdr:to>
      <xdr:col>54</xdr:col>
      <xdr:colOff>0</xdr:colOff>
      <xdr:row>1</xdr:row>
      <xdr:rowOff>104775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0CB9840D-5B5B-45C8-8898-1A5AC40F72C0}"/>
            </a:ext>
          </a:extLst>
        </xdr:cNvPr>
        <xdr:cNvSpPr>
          <a:spLocks noChangeArrowheads="1"/>
        </xdr:cNvSpPr>
      </xdr:nvSpPr>
      <xdr:spPr bwMode="auto">
        <a:xfrm>
          <a:off x="23469600" y="28575"/>
          <a:ext cx="2714625" cy="1095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ЗАТВЕРДЖЕНО</a:t>
          </a:r>
          <a:endParaRPr lang="en-US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Рoзпорядження гoлoви Полтавської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облдержадміністрації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24.09.2012   №  437                                                                                                                                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</a:t>
          </a:r>
        </a:p>
      </xdr:txBody>
    </xdr:sp>
    <xdr:clientData/>
  </xdr:twoCellAnchor>
  <xdr:twoCellAnchor>
    <xdr:from>
      <xdr:col>1</xdr:col>
      <xdr:colOff>0</xdr:colOff>
      <xdr:row>134</xdr:row>
      <xdr:rowOff>0</xdr:rowOff>
    </xdr:from>
    <xdr:to>
      <xdr:col>1</xdr:col>
      <xdr:colOff>0</xdr:colOff>
      <xdr:row>134</xdr:row>
      <xdr:rowOff>0</xdr:rowOff>
    </xdr:to>
    <xdr:sp macro="" textlink="">
      <xdr:nvSpPr>
        <xdr:cNvPr id="7170" name="Line 2">
          <a:extLst>
            <a:ext uri="{FF2B5EF4-FFF2-40B4-BE49-F238E27FC236}">
              <a16:creationId xmlns:a16="http://schemas.microsoft.com/office/drawing/2014/main" id="{68A57E9A-B035-4CB0-816C-BF852278E5EA}"/>
            </a:ext>
          </a:extLst>
        </xdr:cNvPr>
        <xdr:cNvSpPr>
          <a:spLocks noChangeShapeType="1"/>
        </xdr:cNvSpPr>
      </xdr:nvSpPr>
      <xdr:spPr bwMode="auto">
        <a:xfrm flipV="1">
          <a:off x="219075" y="32375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1257300</xdr:colOff>
      <xdr:row>0</xdr:row>
      <xdr:rowOff>38100</xdr:rowOff>
    </xdr:from>
    <xdr:to>
      <xdr:col>34</xdr:col>
      <xdr:colOff>219075</xdr:colOff>
      <xdr:row>1</xdr:row>
      <xdr:rowOff>200025</xdr:rowOff>
    </xdr:to>
    <xdr:sp macro="" textlink="">
      <xdr:nvSpPr>
        <xdr:cNvPr id="7171" name="Text Box 3">
          <a:extLst>
            <a:ext uri="{FF2B5EF4-FFF2-40B4-BE49-F238E27FC236}">
              <a16:creationId xmlns:a16="http://schemas.microsoft.com/office/drawing/2014/main" id="{91B19BC9-3AF6-4018-A4E1-A493F2B2B1B7}"/>
            </a:ext>
          </a:extLst>
        </xdr:cNvPr>
        <xdr:cNvSpPr txBox="1">
          <a:spLocks noChangeArrowheads="1"/>
        </xdr:cNvSpPr>
      </xdr:nvSpPr>
      <xdr:spPr bwMode="auto">
        <a:xfrm>
          <a:off x="1476375" y="38100"/>
          <a:ext cx="17002125" cy="1181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ПЛАН    </a:t>
          </a:r>
        </a:p>
        <a:p>
          <a:pPr algn="ctr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комплектування навчально-методичного центру цивільного захисту та безпеки життєдіяльності області слухачами на 2013 рік</a:t>
          </a:r>
          <a:r>
            <a:rPr lang="en-US" sz="2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2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</a:t>
          </a:r>
          <a:r>
            <a:rPr lang="en-US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a:t>
          </a:r>
        </a:p>
      </xdr:txBody>
    </xdr:sp>
    <xdr:clientData/>
  </xdr:twoCellAnchor>
  <xdr:twoCellAnchor>
    <xdr:from>
      <xdr:col>2</xdr:col>
      <xdr:colOff>142875</xdr:colOff>
      <xdr:row>145</xdr:row>
      <xdr:rowOff>0</xdr:rowOff>
    </xdr:from>
    <xdr:to>
      <xdr:col>16</xdr:col>
      <xdr:colOff>257175</xdr:colOff>
      <xdr:row>145</xdr:row>
      <xdr:rowOff>38100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D09B2854-5CCD-4CD9-B4A3-4C7FCAE967AF}"/>
            </a:ext>
          </a:extLst>
        </xdr:cNvPr>
        <xdr:cNvSpPr txBox="1">
          <a:spLocks noChangeArrowheads="1"/>
        </xdr:cNvSpPr>
      </xdr:nvSpPr>
      <xdr:spPr bwMode="auto">
        <a:xfrm>
          <a:off x="5772150" y="32985075"/>
          <a:ext cx="5886450" cy="38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85725</xdr:colOff>
      <xdr:row>145</xdr:row>
      <xdr:rowOff>76200</xdr:rowOff>
    </xdr:from>
    <xdr:to>
      <xdr:col>37</xdr:col>
      <xdr:colOff>76200</xdr:colOff>
      <xdr:row>145</xdr:row>
      <xdr:rowOff>104775</xdr:rowOff>
    </xdr:to>
    <xdr:sp macro="" textlink="">
      <xdr:nvSpPr>
        <xdr:cNvPr id="7173" name="Text Box 5">
          <a:extLst>
            <a:ext uri="{FF2B5EF4-FFF2-40B4-BE49-F238E27FC236}">
              <a16:creationId xmlns:a16="http://schemas.microsoft.com/office/drawing/2014/main" id="{168967D9-1B83-4F33-95C7-11E37C2A7259}"/>
            </a:ext>
          </a:extLst>
        </xdr:cNvPr>
        <xdr:cNvSpPr txBox="1">
          <a:spLocks noChangeArrowheads="1"/>
        </xdr:cNvSpPr>
      </xdr:nvSpPr>
      <xdr:spPr bwMode="auto">
        <a:xfrm>
          <a:off x="11868150" y="33061275"/>
          <a:ext cx="7610475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138</xdr:row>
      <xdr:rowOff>28575</xdr:rowOff>
    </xdr:from>
    <xdr:to>
      <xdr:col>5</xdr:col>
      <xdr:colOff>104775</xdr:colOff>
      <xdr:row>152</xdr:row>
      <xdr:rowOff>123825</xdr:rowOff>
    </xdr:to>
    <xdr:sp macro="" textlink="">
      <xdr:nvSpPr>
        <xdr:cNvPr id="7308" name="Text Box 140">
          <a:extLst>
            <a:ext uri="{FF2B5EF4-FFF2-40B4-BE49-F238E27FC236}">
              <a16:creationId xmlns:a16="http://schemas.microsoft.com/office/drawing/2014/main" id="{4A1A170D-72AF-4F91-B68E-5AFFB5569E0A}"/>
            </a:ext>
          </a:extLst>
        </xdr:cNvPr>
        <xdr:cNvSpPr txBox="1">
          <a:spLocks noChangeArrowheads="1"/>
        </xdr:cNvSpPr>
      </xdr:nvSpPr>
      <xdr:spPr bwMode="auto">
        <a:xfrm>
          <a:off x="114300" y="32889825"/>
          <a:ext cx="6838950" cy="1352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Заступник голови -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керівник апарату облдержадміністрації                                                             В.О. Пархоменко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                                                     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view="pageBreakPreview" topLeftCell="B1" zoomScaleNormal="100" zoomScaleSheetLayoutView="100" workbookViewId="0">
      <selection activeCell="A17" sqref="A17:AD17"/>
    </sheetView>
  </sheetViews>
  <sheetFormatPr defaultRowHeight="12.75" x14ac:dyDescent="0.2"/>
  <cols>
    <col min="1" max="1" width="3.42578125" customWidth="1"/>
    <col min="2" max="2" width="67.28515625" style="12" customWidth="1"/>
    <col min="3" max="3" width="4" customWidth="1"/>
    <col min="4" max="4" width="7.7109375" customWidth="1"/>
    <col min="5" max="5" width="5.28515625" customWidth="1"/>
    <col min="6" max="6" width="11.140625" customWidth="1"/>
    <col min="7" max="7" width="3.42578125" customWidth="1"/>
    <col min="8" max="8" width="3.140625" customWidth="1"/>
    <col min="9" max="9" width="2.85546875" customWidth="1"/>
    <col min="10" max="10" width="3.5703125" customWidth="1"/>
    <col min="11" max="29" width="3.140625" customWidth="1"/>
    <col min="30" max="30" width="3.42578125" customWidth="1"/>
  </cols>
  <sheetData>
    <row r="1" spans="1:30" ht="93.75" customHeight="1" x14ac:dyDescent="0.2">
      <c r="A1" s="1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2"/>
      <c r="U1" s="1"/>
      <c r="V1" s="121"/>
      <c r="W1" s="121"/>
      <c r="X1" s="121"/>
      <c r="Y1" s="121"/>
      <c r="Z1" s="121"/>
      <c r="AA1" s="121"/>
      <c r="AB1" s="121"/>
      <c r="AC1" s="121"/>
      <c r="AD1" s="121"/>
    </row>
    <row r="2" spans="1:30" ht="2.25" customHeight="1" thickBot="1" x14ac:dyDescent="0.25">
      <c r="A2" s="1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4.25" customHeight="1" x14ac:dyDescent="0.2">
      <c r="A3" s="124" t="s">
        <v>36</v>
      </c>
      <c r="B3" s="122" t="s">
        <v>35</v>
      </c>
      <c r="C3" s="136" t="s">
        <v>80</v>
      </c>
      <c r="D3" s="127" t="s">
        <v>32</v>
      </c>
      <c r="E3" s="127"/>
      <c r="F3" s="134" t="s">
        <v>23</v>
      </c>
      <c r="G3" s="116" t="s">
        <v>34</v>
      </c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7"/>
    </row>
    <row r="4" spans="1:30" ht="2.25" customHeight="1" x14ac:dyDescent="0.2">
      <c r="A4" s="125"/>
      <c r="B4" s="123"/>
      <c r="C4" s="137"/>
      <c r="D4" s="128"/>
      <c r="E4" s="128"/>
      <c r="F4" s="135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9"/>
    </row>
    <row r="5" spans="1:30" ht="17.25" customHeight="1" x14ac:dyDescent="0.2">
      <c r="A5" s="125"/>
      <c r="B5" s="123"/>
      <c r="C5" s="137"/>
      <c r="D5" s="128"/>
      <c r="E5" s="128"/>
      <c r="F5" s="135"/>
      <c r="G5" s="120" t="s">
        <v>0</v>
      </c>
      <c r="H5" s="120"/>
      <c r="I5" s="120" t="s">
        <v>1</v>
      </c>
      <c r="J5" s="113" t="s">
        <v>20</v>
      </c>
      <c r="K5" s="113" t="s">
        <v>21</v>
      </c>
      <c r="L5" s="113" t="s">
        <v>22</v>
      </c>
      <c r="M5" s="113"/>
      <c r="N5" s="113" t="s">
        <v>2</v>
      </c>
      <c r="O5" s="113" t="s">
        <v>19</v>
      </c>
      <c r="P5" s="113" t="s">
        <v>3</v>
      </c>
      <c r="Q5" s="113" t="s">
        <v>4</v>
      </c>
      <c r="R5" s="113" t="s">
        <v>25</v>
      </c>
      <c r="S5" s="113" t="s">
        <v>5</v>
      </c>
      <c r="T5" s="113" t="s">
        <v>18</v>
      </c>
      <c r="U5" s="113" t="s">
        <v>7</v>
      </c>
      <c r="V5" s="113" t="s">
        <v>27</v>
      </c>
      <c r="W5" s="113" t="s">
        <v>10</v>
      </c>
      <c r="X5" s="113" t="s">
        <v>11</v>
      </c>
      <c r="Y5" s="113" t="s">
        <v>12</v>
      </c>
      <c r="Z5" s="113" t="s">
        <v>14</v>
      </c>
      <c r="AA5" s="113" t="s">
        <v>15</v>
      </c>
      <c r="AB5" s="113" t="s">
        <v>16</v>
      </c>
      <c r="AC5" s="113" t="s">
        <v>30</v>
      </c>
      <c r="AD5" s="114" t="s">
        <v>17</v>
      </c>
    </row>
    <row r="6" spans="1:30" ht="16.5" customHeight="1" x14ac:dyDescent="0.2">
      <c r="A6" s="125"/>
      <c r="B6" s="123"/>
      <c r="C6" s="137"/>
      <c r="D6" s="126" t="s">
        <v>33</v>
      </c>
      <c r="E6" s="126" t="s">
        <v>79</v>
      </c>
      <c r="F6" s="135"/>
      <c r="G6" s="120"/>
      <c r="H6" s="120"/>
      <c r="I6" s="120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4"/>
    </row>
    <row r="7" spans="1:30" ht="73.5" customHeight="1" x14ac:dyDescent="0.2">
      <c r="A7" s="125"/>
      <c r="B7" s="123"/>
      <c r="C7" s="137"/>
      <c r="D7" s="126"/>
      <c r="E7" s="126"/>
      <c r="F7" s="135"/>
      <c r="G7" s="120"/>
      <c r="H7" s="120"/>
      <c r="I7" s="120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4"/>
    </row>
    <row r="8" spans="1:30" ht="11.1" customHeight="1" x14ac:dyDescent="0.2">
      <c r="A8" s="125"/>
      <c r="B8" s="123"/>
      <c r="C8" s="137"/>
      <c r="D8" s="126"/>
      <c r="E8" s="126"/>
      <c r="F8" s="135"/>
      <c r="G8" s="19" t="s">
        <v>76</v>
      </c>
      <c r="H8" s="19" t="s">
        <v>77</v>
      </c>
      <c r="I8" s="19" t="s">
        <v>76</v>
      </c>
      <c r="J8" s="19" t="s">
        <v>76</v>
      </c>
      <c r="K8" s="19" t="s">
        <v>76</v>
      </c>
      <c r="L8" s="19" t="s">
        <v>76</v>
      </c>
      <c r="M8" s="19" t="s">
        <v>77</v>
      </c>
      <c r="N8" s="19" t="s">
        <v>76</v>
      </c>
      <c r="O8" s="19" t="s">
        <v>76</v>
      </c>
      <c r="P8" s="19" t="s">
        <v>76</v>
      </c>
      <c r="Q8" s="19" t="s">
        <v>76</v>
      </c>
      <c r="R8" s="19" t="s">
        <v>76</v>
      </c>
      <c r="S8" s="19" t="s">
        <v>76</v>
      </c>
      <c r="T8" s="19" t="s">
        <v>76</v>
      </c>
      <c r="U8" s="19" t="s">
        <v>76</v>
      </c>
      <c r="V8" s="19" t="s">
        <v>76</v>
      </c>
      <c r="W8" s="19" t="s">
        <v>76</v>
      </c>
      <c r="X8" s="19" t="s">
        <v>76</v>
      </c>
      <c r="Y8" s="19" t="s">
        <v>76</v>
      </c>
      <c r="Z8" s="19" t="s">
        <v>76</v>
      </c>
      <c r="AA8" s="19" t="s">
        <v>76</v>
      </c>
      <c r="AB8" s="19" t="s">
        <v>76</v>
      </c>
      <c r="AC8" s="19" t="s">
        <v>76</v>
      </c>
      <c r="AD8" s="4" t="s">
        <v>76</v>
      </c>
    </row>
    <row r="9" spans="1:30" ht="13.5" customHeight="1" x14ac:dyDescent="0.2">
      <c r="A9" s="129" t="s">
        <v>81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1"/>
    </row>
    <row r="10" spans="1:30" ht="11.1" customHeight="1" x14ac:dyDescent="0.2">
      <c r="A10" s="138" t="s">
        <v>31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3"/>
    </row>
    <row r="11" spans="1:30" ht="12" customHeight="1" x14ac:dyDescent="0.2">
      <c r="A11" s="149">
        <v>1</v>
      </c>
      <c r="B11" s="18" t="s">
        <v>82</v>
      </c>
      <c r="C11" s="8"/>
      <c r="D11" s="8"/>
      <c r="E11" s="8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6"/>
    </row>
    <row r="12" spans="1:30" ht="12" customHeight="1" x14ac:dyDescent="0.2">
      <c r="A12" s="149"/>
      <c r="B12" s="21" t="s">
        <v>96</v>
      </c>
      <c r="C12" s="8">
        <v>72</v>
      </c>
      <c r="D12" s="15">
        <f>G12+I12+J12+K12+L12+N12+O12+P12+Q12+R12+S12+T12+U12+V12+W12+X12+Y12+Z12+AA12+AB12+AC12+AD12</f>
        <v>16</v>
      </c>
      <c r="E12" s="8"/>
      <c r="F12" s="15" t="s">
        <v>90</v>
      </c>
      <c r="G12" s="15" t="s">
        <v>40</v>
      </c>
      <c r="H12" s="15"/>
      <c r="I12" s="15" t="s">
        <v>38</v>
      </c>
      <c r="J12" s="15"/>
      <c r="K12" s="15" t="s">
        <v>38</v>
      </c>
      <c r="L12" s="15" t="s">
        <v>38</v>
      </c>
      <c r="M12" s="15"/>
      <c r="N12" s="15"/>
      <c r="O12" s="15" t="s">
        <v>38</v>
      </c>
      <c r="P12" s="15"/>
      <c r="Q12" s="15" t="s">
        <v>38</v>
      </c>
      <c r="R12" s="15"/>
      <c r="S12" s="15"/>
      <c r="T12" s="15" t="s">
        <v>38</v>
      </c>
      <c r="U12" s="15" t="s">
        <v>38</v>
      </c>
      <c r="V12" s="15" t="s">
        <v>38</v>
      </c>
      <c r="W12" s="15" t="s">
        <v>38</v>
      </c>
      <c r="X12" s="15" t="s">
        <v>38</v>
      </c>
      <c r="Y12" s="15" t="s">
        <v>38</v>
      </c>
      <c r="Z12" s="15"/>
      <c r="AA12" s="15"/>
      <c r="AB12" s="15" t="s">
        <v>38</v>
      </c>
      <c r="AC12" s="15"/>
      <c r="AD12" s="6" t="s">
        <v>38</v>
      </c>
    </row>
    <row r="13" spans="1:30" ht="12.75" customHeight="1" x14ac:dyDescent="0.2">
      <c r="A13" s="22">
        <v>2</v>
      </c>
      <c r="B13" s="18" t="s">
        <v>78</v>
      </c>
      <c r="C13" s="8">
        <v>72</v>
      </c>
      <c r="D13" s="15">
        <f>G13+I13+J13+K13+L13+N13+O13+P13+Q13+R13+S13+T13+U13+V13+W13+X13+Y13+Z13+AA13+AB13+AC13+AD13</f>
        <v>6</v>
      </c>
      <c r="E13" s="8">
        <v>4</v>
      </c>
      <c r="F13" s="23" t="s">
        <v>91</v>
      </c>
      <c r="G13" s="15" t="s">
        <v>41</v>
      </c>
      <c r="H13" s="15"/>
      <c r="I13" s="15"/>
      <c r="J13" s="15"/>
      <c r="K13" s="15"/>
      <c r="L13" s="15"/>
      <c r="M13" s="15" t="s">
        <v>41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 t="s">
        <v>39</v>
      </c>
      <c r="Z13" s="15"/>
      <c r="AA13" s="15"/>
      <c r="AB13" s="15"/>
      <c r="AC13" s="15"/>
      <c r="AD13" s="6"/>
    </row>
    <row r="14" spans="1:30" ht="12" customHeight="1" x14ac:dyDescent="0.2">
      <c r="A14" s="22">
        <v>3</v>
      </c>
      <c r="B14" s="18" t="s">
        <v>83</v>
      </c>
      <c r="C14" s="8">
        <v>72</v>
      </c>
      <c r="D14" s="15">
        <f>G14+I14+J14+K14+L14+N14+O14+P14+Q14+R14+S14+T14+U14+V14+W14+X14+Y14+Z14+AA14+AB14+AC14+AD14</f>
        <v>12</v>
      </c>
      <c r="E14" s="8"/>
      <c r="F14" s="23" t="s">
        <v>91</v>
      </c>
      <c r="G14" s="15" t="s">
        <v>44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 t="s">
        <v>39</v>
      </c>
      <c r="X14" s="15"/>
      <c r="Y14" s="15" t="s">
        <v>38</v>
      </c>
      <c r="Z14" s="15" t="s">
        <v>39</v>
      </c>
      <c r="AA14" s="15"/>
      <c r="AB14" s="15"/>
      <c r="AC14" s="15"/>
      <c r="AD14" s="6"/>
    </row>
    <row r="15" spans="1:30" ht="13.5" customHeight="1" x14ac:dyDescent="0.2">
      <c r="A15" s="138" t="s">
        <v>104</v>
      </c>
      <c r="B15" s="132"/>
      <c r="C15" s="132"/>
      <c r="D15" s="132"/>
      <c r="E15" s="132"/>
      <c r="F15" s="156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7"/>
    </row>
    <row r="16" spans="1:30" ht="15" customHeight="1" x14ac:dyDescent="0.2">
      <c r="A16" s="22">
        <v>1</v>
      </c>
      <c r="B16" s="18" t="s">
        <v>101</v>
      </c>
      <c r="C16" s="8">
        <v>72</v>
      </c>
      <c r="D16" s="15">
        <f>G16+I16+J16+K16+L16+N16+O16+P16+Q16+R16+S16+T16+U16+V16+W16+X16+Y16+Z16+AA16+AB16+AC16+AD16</f>
        <v>16</v>
      </c>
      <c r="E16" s="8"/>
      <c r="F16" s="23" t="s">
        <v>93</v>
      </c>
      <c r="G16" s="15" t="s">
        <v>48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39</v>
      </c>
      <c r="X16" s="15"/>
      <c r="Y16" s="15" t="s">
        <v>39</v>
      </c>
      <c r="Z16" s="15" t="s">
        <v>38</v>
      </c>
      <c r="AA16" s="15"/>
      <c r="AB16" s="15"/>
      <c r="AC16" s="15"/>
      <c r="AD16" s="6"/>
    </row>
    <row r="17" spans="1:30" ht="19.5" customHeight="1" x14ac:dyDescent="0.2">
      <c r="A17" s="153" t="s">
        <v>105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5"/>
    </row>
    <row r="18" spans="1:30" ht="13.5" customHeight="1" x14ac:dyDescent="0.2">
      <c r="A18" s="138" t="s">
        <v>31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3"/>
    </row>
    <row r="19" spans="1:30" ht="13.5" customHeight="1" x14ac:dyDescent="0.2">
      <c r="A19" s="13">
        <v>1</v>
      </c>
      <c r="B19" s="18" t="s">
        <v>78</v>
      </c>
      <c r="C19" s="8">
        <v>72</v>
      </c>
      <c r="D19" s="15">
        <f>G19+I19+J19+K19+L19+N19+O19+P19+Q19+R19+S19+T19+U19+V19+W19+X19+Y19+Z19+AA19+AB19+AC19+AD19</f>
        <v>27</v>
      </c>
      <c r="E19" s="8"/>
      <c r="F19" s="152"/>
      <c r="G19" s="15"/>
      <c r="H19" s="15"/>
      <c r="I19" s="15" t="s">
        <v>48</v>
      </c>
      <c r="J19" s="15" t="s">
        <v>39</v>
      </c>
      <c r="K19" s="15"/>
      <c r="L19" s="15"/>
      <c r="M19" s="15"/>
      <c r="N19" s="15" t="s">
        <v>39</v>
      </c>
      <c r="O19" s="15"/>
      <c r="P19" s="15" t="s">
        <v>41</v>
      </c>
      <c r="Q19" s="15"/>
      <c r="R19" s="15" t="s">
        <v>39</v>
      </c>
      <c r="S19" s="15" t="s">
        <v>39</v>
      </c>
      <c r="T19" s="15"/>
      <c r="U19" s="15"/>
      <c r="V19" s="15" t="s">
        <v>38</v>
      </c>
      <c r="W19" s="15"/>
      <c r="X19" s="15" t="s">
        <v>38</v>
      </c>
      <c r="Y19" s="15"/>
      <c r="Z19" s="15"/>
      <c r="AA19" s="15" t="s">
        <v>38</v>
      </c>
      <c r="AB19" s="15"/>
      <c r="AC19" s="15" t="s">
        <v>38</v>
      </c>
      <c r="AD19" s="6"/>
    </row>
    <row r="20" spans="1:30" ht="15" customHeight="1" x14ac:dyDescent="0.2">
      <c r="A20" s="13">
        <v>2</v>
      </c>
      <c r="B20" s="18" t="s">
        <v>83</v>
      </c>
      <c r="C20" s="8">
        <v>72</v>
      </c>
      <c r="D20" s="15">
        <f>G20+I20+J20+K20+L20+N20+O20+P20+Q20+R20+S20+T20+U20+V20+W20+X20+Y20+Z20+AA20+AB20+AC20+AD20</f>
        <v>18</v>
      </c>
      <c r="E20" s="8"/>
      <c r="F20" s="152"/>
      <c r="G20" s="15"/>
      <c r="H20" s="15"/>
      <c r="I20" s="15" t="s">
        <v>49</v>
      </c>
      <c r="J20" s="15"/>
      <c r="K20" s="15"/>
      <c r="L20" s="15"/>
      <c r="M20" s="15"/>
      <c r="N20" s="15" t="s">
        <v>39</v>
      </c>
      <c r="O20" s="15"/>
      <c r="P20" s="15" t="s">
        <v>38</v>
      </c>
      <c r="Q20" s="15"/>
      <c r="R20" s="15"/>
      <c r="S20" s="15"/>
      <c r="T20" s="15"/>
      <c r="U20" s="15"/>
      <c r="V20" s="15"/>
      <c r="W20" s="15"/>
      <c r="X20" s="15" t="s">
        <v>38</v>
      </c>
      <c r="Y20" s="15"/>
      <c r="Z20" s="15"/>
      <c r="AA20" s="15" t="s">
        <v>39</v>
      </c>
      <c r="AB20" s="15"/>
      <c r="AC20" s="15"/>
      <c r="AD20" s="6"/>
    </row>
    <row r="21" spans="1:30" ht="13.5" customHeight="1" x14ac:dyDescent="0.2">
      <c r="A21" s="138" t="s">
        <v>37</v>
      </c>
      <c r="B21" s="132"/>
      <c r="C21" s="132"/>
      <c r="D21" s="132"/>
      <c r="E21" s="132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2"/>
    </row>
    <row r="22" spans="1:30" ht="20.25" customHeight="1" x14ac:dyDescent="0.2">
      <c r="A22" s="14">
        <v>1</v>
      </c>
      <c r="B22" s="18" t="s">
        <v>102</v>
      </c>
      <c r="C22" s="8">
        <v>72</v>
      </c>
      <c r="D22" s="15">
        <f>G22+I22+J22+K22+L22+N22+O22+P22+Q22+R22+S22+T22+U22+V22+W22+X22+Y22+Z22+AA22+AB22+AC22+AD22</f>
        <v>8</v>
      </c>
      <c r="E22" s="8"/>
      <c r="F22" s="8"/>
      <c r="G22" s="15"/>
      <c r="H22" s="15"/>
      <c r="I22" s="15" t="s">
        <v>41</v>
      </c>
      <c r="J22" s="15"/>
      <c r="K22" s="15"/>
      <c r="L22" s="15"/>
      <c r="M22" s="15"/>
      <c r="N22" s="15"/>
      <c r="O22" s="15"/>
      <c r="P22" s="15" t="s">
        <v>39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 t="s">
        <v>38</v>
      </c>
      <c r="AC22" s="15" t="s">
        <v>38</v>
      </c>
      <c r="AD22" s="6"/>
    </row>
    <row r="23" spans="1:30" ht="13.5" customHeight="1" x14ac:dyDescent="0.2">
      <c r="A23" s="17"/>
      <c r="B23" s="150" t="s">
        <v>97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1"/>
    </row>
    <row r="24" spans="1:30" ht="13.5" customHeight="1" x14ac:dyDescent="0.2">
      <c r="A24" s="17"/>
      <c r="B24" s="15" t="s">
        <v>84</v>
      </c>
      <c r="C24" s="8"/>
      <c r="D24" s="24"/>
      <c r="E24" s="25"/>
      <c r="F24" s="15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7"/>
    </row>
    <row r="25" spans="1:30" ht="13.5" customHeight="1" x14ac:dyDescent="0.2">
      <c r="A25" s="17"/>
      <c r="B25" s="15" t="s">
        <v>31</v>
      </c>
      <c r="C25" s="8"/>
      <c r="D25" s="24"/>
      <c r="E25" s="25"/>
      <c r="F25" s="1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7"/>
    </row>
    <row r="26" spans="1:30" ht="13.5" customHeight="1" x14ac:dyDescent="0.2">
      <c r="A26" s="143">
        <v>1</v>
      </c>
      <c r="B26" s="18" t="s">
        <v>85</v>
      </c>
      <c r="C26" s="8"/>
      <c r="D26" s="24"/>
      <c r="E26" s="8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6"/>
    </row>
    <row r="27" spans="1:30" ht="13.5" customHeight="1" x14ac:dyDescent="0.2">
      <c r="A27" s="143"/>
      <c r="B27" s="21" t="s">
        <v>98</v>
      </c>
      <c r="C27" s="8">
        <v>36</v>
      </c>
      <c r="D27" s="15">
        <f>G27+I27+J27+K27+L27+N27+O27+P27+Q27+R27+S27+T27+U27+V27+W27+X27+Y27+Z27+AA27+AB27+AC27+AD27</f>
        <v>29</v>
      </c>
      <c r="E27" s="8">
        <v>1</v>
      </c>
      <c r="F27" s="15" t="s">
        <v>92</v>
      </c>
      <c r="G27" s="15" t="s">
        <v>66</v>
      </c>
      <c r="H27" s="15" t="s">
        <v>38</v>
      </c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6"/>
    </row>
    <row r="28" spans="1:30" ht="12.75" customHeight="1" x14ac:dyDescent="0.2">
      <c r="A28" s="17"/>
      <c r="B28" s="146" t="s">
        <v>100</v>
      </c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8"/>
    </row>
    <row r="29" spans="1:30" ht="12.75" customHeight="1" x14ac:dyDescent="0.2">
      <c r="A29" s="17"/>
      <c r="B29" s="28" t="s">
        <v>84</v>
      </c>
      <c r="C29" s="8"/>
      <c r="D29" s="24"/>
      <c r="E29" s="25"/>
      <c r="F29" s="15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7"/>
    </row>
    <row r="30" spans="1:30" ht="12.75" customHeight="1" x14ac:dyDescent="0.2">
      <c r="A30" s="17"/>
      <c r="B30" s="28" t="s">
        <v>31</v>
      </c>
      <c r="C30" s="8"/>
      <c r="D30" s="24"/>
      <c r="E30" s="25"/>
      <c r="F30" s="15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7"/>
    </row>
    <row r="31" spans="1:30" ht="12.75" customHeight="1" x14ac:dyDescent="0.2">
      <c r="A31" s="143">
        <v>1</v>
      </c>
      <c r="B31" s="16" t="s">
        <v>85</v>
      </c>
      <c r="C31" s="8"/>
      <c r="D31" s="15"/>
      <c r="E31" s="8"/>
      <c r="F31" s="15"/>
      <c r="G31" s="26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6"/>
    </row>
    <row r="32" spans="1:30" ht="12.75" customHeight="1" x14ac:dyDescent="0.2">
      <c r="A32" s="143"/>
      <c r="B32" s="27" t="s">
        <v>98</v>
      </c>
      <c r="C32" s="8">
        <v>36</v>
      </c>
      <c r="D32" s="15">
        <f>G32+I32+J32+K32+L32+N32+O32+P32+Q32+R32+S32+T32+U32+V32+W32+X32+Y32+Z32+AA32+AB32+AC32+AD32</f>
        <v>23</v>
      </c>
      <c r="E32" s="8"/>
      <c r="F32" s="15" t="s">
        <v>95</v>
      </c>
      <c r="G32" s="26"/>
      <c r="H32" s="15"/>
      <c r="I32" s="15" t="s">
        <v>60</v>
      </c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6"/>
    </row>
    <row r="33" spans="1:30" ht="16.5" customHeight="1" x14ac:dyDescent="0.2">
      <c r="A33" s="13"/>
      <c r="B33" s="144" t="s">
        <v>86</v>
      </c>
      <c r="C33" s="144"/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5"/>
    </row>
    <row r="34" spans="1:30" ht="12.75" customHeight="1" x14ac:dyDescent="0.2">
      <c r="A34" s="13"/>
      <c r="B34" s="15" t="s">
        <v>99</v>
      </c>
      <c r="C34" s="8"/>
      <c r="D34" s="24"/>
      <c r="E34" s="24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6"/>
    </row>
    <row r="35" spans="1:30" ht="16.5" customHeight="1" x14ac:dyDescent="0.2">
      <c r="A35" s="13">
        <v>1</v>
      </c>
      <c r="B35" s="18" t="s">
        <v>103</v>
      </c>
      <c r="C35" s="8"/>
      <c r="D35" s="24"/>
      <c r="E35" s="8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6"/>
    </row>
    <row r="36" spans="1:30" ht="12.75" customHeight="1" x14ac:dyDescent="0.2">
      <c r="A36" s="13"/>
      <c r="B36" s="21" t="s">
        <v>98</v>
      </c>
      <c r="C36" s="8">
        <v>36</v>
      </c>
      <c r="D36" s="15">
        <f>G36+I36+J36+K36+L36+N36+O36+P36+Q36+R36+S36+T36+U36+V36+W36+X36+Y36+Z36+AA36+AB36+AC36+AD36</f>
        <v>12</v>
      </c>
      <c r="E36" s="8"/>
      <c r="F36" s="15" t="s">
        <v>94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 t="s">
        <v>49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6"/>
    </row>
    <row r="37" spans="1:30" ht="16.5" customHeight="1" x14ac:dyDescent="0.2">
      <c r="A37" s="13"/>
      <c r="B37" s="20" t="s">
        <v>87</v>
      </c>
      <c r="C37" s="8"/>
      <c r="D37" s="24">
        <f>D12+D13+D14+D16+D19+D20+D22</f>
        <v>103</v>
      </c>
      <c r="E37" s="24">
        <f>E12+E13+E14+E16+E19+E20+E22</f>
        <v>4</v>
      </c>
      <c r="F37" s="24"/>
      <c r="G37" s="24">
        <f>G12+G13+G14+G16+G19+G20+G22</f>
        <v>25</v>
      </c>
      <c r="H37" s="24">
        <f t="shared" ref="H37:AD37" si="0">H12+H13+H14+H16+H19+H20+H22</f>
        <v>0</v>
      </c>
      <c r="I37" s="24">
        <f t="shared" si="0"/>
        <v>28</v>
      </c>
      <c r="J37" s="24">
        <f t="shared" si="0"/>
        <v>2</v>
      </c>
      <c r="K37" s="24">
        <f t="shared" si="0"/>
        <v>1</v>
      </c>
      <c r="L37" s="24">
        <f t="shared" si="0"/>
        <v>1</v>
      </c>
      <c r="M37" s="24">
        <f t="shared" si="0"/>
        <v>4</v>
      </c>
      <c r="N37" s="24">
        <f t="shared" si="0"/>
        <v>4</v>
      </c>
      <c r="O37" s="24">
        <f t="shared" si="0"/>
        <v>1</v>
      </c>
      <c r="P37" s="24">
        <f t="shared" si="0"/>
        <v>7</v>
      </c>
      <c r="Q37" s="24">
        <f t="shared" si="0"/>
        <v>1</v>
      </c>
      <c r="R37" s="24">
        <f t="shared" si="0"/>
        <v>2</v>
      </c>
      <c r="S37" s="24">
        <f t="shared" si="0"/>
        <v>2</v>
      </c>
      <c r="T37" s="24">
        <f t="shared" si="0"/>
        <v>1</v>
      </c>
      <c r="U37" s="24">
        <f t="shared" si="0"/>
        <v>1</v>
      </c>
      <c r="V37" s="24">
        <f t="shared" si="0"/>
        <v>2</v>
      </c>
      <c r="W37" s="24">
        <f t="shared" si="0"/>
        <v>5</v>
      </c>
      <c r="X37" s="24">
        <f t="shared" si="0"/>
        <v>3</v>
      </c>
      <c r="Y37" s="24">
        <f t="shared" si="0"/>
        <v>6</v>
      </c>
      <c r="Z37" s="24">
        <f t="shared" si="0"/>
        <v>3</v>
      </c>
      <c r="AA37" s="24">
        <f t="shared" si="0"/>
        <v>3</v>
      </c>
      <c r="AB37" s="24">
        <f t="shared" si="0"/>
        <v>2</v>
      </c>
      <c r="AC37" s="24">
        <f t="shared" si="0"/>
        <v>2</v>
      </c>
      <c r="AD37" s="29">
        <f t="shared" si="0"/>
        <v>1</v>
      </c>
    </row>
    <row r="38" spans="1:30" ht="12.75" customHeight="1" x14ac:dyDescent="0.2">
      <c r="A38" s="13"/>
      <c r="B38" s="20" t="s">
        <v>88</v>
      </c>
      <c r="C38" s="8"/>
      <c r="D38" s="24">
        <f>D27+D32+D36</f>
        <v>64</v>
      </c>
      <c r="E38" s="24">
        <f>E27+E32+E36</f>
        <v>1</v>
      </c>
      <c r="F38" s="24"/>
      <c r="G38" s="24">
        <f>G27+G32+G36</f>
        <v>29</v>
      </c>
      <c r="H38" s="24">
        <f t="shared" ref="H38:AD38" si="1">H27+H32+H36</f>
        <v>1</v>
      </c>
      <c r="I38" s="24">
        <f t="shared" si="1"/>
        <v>23</v>
      </c>
      <c r="J38" s="24">
        <f t="shared" si="1"/>
        <v>0</v>
      </c>
      <c r="K38" s="24">
        <f t="shared" si="1"/>
        <v>0</v>
      </c>
      <c r="L38" s="24">
        <f t="shared" si="1"/>
        <v>0</v>
      </c>
      <c r="M38" s="24">
        <f t="shared" si="1"/>
        <v>0</v>
      </c>
      <c r="N38" s="24">
        <f t="shared" si="1"/>
        <v>0</v>
      </c>
      <c r="O38" s="24">
        <f t="shared" si="1"/>
        <v>0</v>
      </c>
      <c r="P38" s="24">
        <f t="shared" si="1"/>
        <v>0</v>
      </c>
      <c r="Q38" s="24">
        <f t="shared" si="1"/>
        <v>0</v>
      </c>
      <c r="R38" s="24">
        <f t="shared" si="1"/>
        <v>0</v>
      </c>
      <c r="S38" s="24">
        <f t="shared" si="1"/>
        <v>12</v>
      </c>
      <c r="T38" s="24">
        <f t="shared" si="1"/>
        <v>0</v>
      </c>
      <c r="U38" s="24">
        <f t="shared" si="1"/>
        <v>0</v>
      </c>
      <c r="V38" s="24">
        <f t="shared" si="1"/>
        <v>0</v>
      </c>
      <c r="W38" s="24">
        <f t="shared" si="1"/>
        <v>0</v>
      </c>
      <c r="X38" s="24">
        <f t="shared" si="1"/>
        <v>0</v>
      </c>
      <c r="Y38" s="24">
        <f t="shared" si="1"/>
        <v>0</v>
      </c>
      <c r="Z38" s="24">
        <f t="shared" si="1"/>
        <v>0</v>
      </c>
      <c r="AA38" s="24">
        <f t="shared" si="1"/>
        <v>0</v>
      </c>
      <c r="AB38" s="24">
        <f t="shared" si="1"/>
        <v>0</v>
      </c>
      <c r="AC38" s="24">
        <f t="shared" si="1"/>
        <v>0</v>
      </c>
      <c r="AD38" s="29">
        <f t="shared" si="1"/>
        <v>0</v>
      </c>
    </row>
    <row r="39" spans="1:30" ht="17.25" customHeight="1" thickBot="1" x14ac:dyDescent="0.25">
      <c r="A39" s="139" t="s">
        <v>89</v>
      </c>
      <c r="B39" s="140"/>
      <c r="C39" s="30"/>
      <c r="D39" s="30">
        <f>D37+D38</f>
        <v>167</v>
      </c>
      <c r="E39" s="30">
        <f>E37+E38</f>
        <v>5</v>
      </c>
      <c r="F39" s="31"/>
      <c r="G39" s="30">
        <f t="shared" ref="G39:AD39" si="2">G37+G38</f>
        <v>54</v>
      </c>
      <c r="H39" s="30">
        <f t="shared" si="2"/>
        <v>1</v>
      </c>
      <c r="I39" s="30">
        <f t="shared" si="2"/>
        <v>51</v>
      </c>
      <c r="J39" s="30">
        <f t="shared" si="2"/>
        <v>2</v>
      </c>
      <c r="K39" s="30">
        <f t="shared" si="2"/>
        <v>1</v>
      </c>
      <c r="L39" s="30">
        <f t="shared" si="2"/>
        <v>1</v>
      </c>
      <c r="M39" s="30">
        <f t="shared" si="2"/>
        <v>4</v>
      </c>
      <c r="N39" s="30">
        <f t="shared" si="2"/>
        <v>4</v>
      </c>
      <c r="O39" s="30">
        <f t="shared" si="2"/>
        <v>1</v>
      </c>
      <c r="P39" s="30">
        <f t="shared" si="2"/>
        <v>7</v>
      </c>
      <c r="Q39" s="30">
        <f t="shared" si="2"/>
        <v>1</v>
      </c>
      <c r="R39" s="30">
        <f t="shared" si="2"/>
        <v>2</v>
      </c>
      <c r="S39" s="30">
        <f t="shared" si="2"/>
        <v>14</v>
      </c>
      <c r="T39" s="30">
        <f t="shared" si="2"/>
        <v>1</v>
      </c>
      <c r="U39" s="30">
        <f t="shared" si="2"/>
        <v>1</v>
      </c>
      <c r="V39" s="30">
        <f t="shared" si="2"/>
        <v>2</v>
      </c>
      <c r="W39" s="30">
        <f t="shared" si="2"/>
        <v>5</v>
      </c>
      <c r="X39" s="30">
        <f t="shared" si="2"/>
        <v>3</v>
      </c>
      <c r="Y39" s="30">
        <f t="shared" si="2"/>
        <v>6</v>
      </c>
      <c r="Z39" s="30">
        <f t="shared" si="2"/>
        <v>3</v>
      </c>
      <c r="AA39" s="30">
        <f t="shared" si="2"/>
        <v>3</v>
      </c>
      <c r="AB39" s="30">
        <f t="shared" si="2"/>
        <v>2</v>
      </c>
      <c r="AC39" s="30">
        <f t="shared" si="2"/>
        <v>2</v>
      </c>
      <c r="AD39" s="32">
        <f t="shared" si="2"/>
        <v>1</v>
      </c>
    </row>
    <row r="40" spans="1:30" ht="12.75" hidden="1" customHeight="1" x14ac:dyDescent="0.2">
      <c r="A40" s="3"/>
      <c r="B40" s="11"/>
      <c r="C40" s="3"/>
      <c r="D40" s="3"/>
      <c r="E40" s="3"/>
      <c r="F40" s="3"/>
      <c r="G40" s="3"/>
      <c r="H40" s="3"/>
      <c r="I40" s="3"/>
    </row>
    <row r="41" spans="1:30" ht="3" customHeight="1" x14ac:dyDescent="0.2">
      <c r="A41" s="3"/>
      <c r="B41" s="11"/>
      <c r="C41" s="3"/>
      <c r="D41" s="3"/>
      <c r="E41" s="3"/>
      <c r="F41" s="3"/>
      <c r="G41" s="3"/>
      <c r="H41" s="3"/>
      <c r="I41" s="3"/>
    </row>
    <row r="42" spans="1:30" ht="12.75" customHeight="1" x14ac:dyDescent="0.2">
      <c r="A42" s="3"/>
      <c r="B42" s="11"/>
      <c r="C42" s="3"/>
      <c r="D42" s="3"/>
      <c r="E42" s="3"/>
      <c r="F42" s="3"/>
      <c r="G42" s="3"/>
      <c r="H42" s="3"/>
      <c r="I42" s="3"/>
    </row>
    <row r="43" spans="1:30" ht="12.75" customHeight="1" x14ac:dyDescent="0.2">
      <c r="A43" s="3"/>
      <c r="B43" s="11"/>
      <c r="C43" s="3"/>
      <c r="D43" s="3"/>
      <c r="E43" s="3"/>
      <c r="F43" s="3"/>
      <c r="G43" s="3"/>
      <c r="H43" s="3"/>
      <c r="I43" s="3"/>
    </row>
    <row r="44" spans="1:30" ht="12.75" customHeight="1" x14ac:dyDescent="0.2">
      <c r="A44" s="3"/>
      <c r="B44" s="11"/>
      <c r="C44" s="3"/>
      <c r="D44" s="3"/>
      <c r="E44" s="3"/>
      <c r="F44" s="3"/>
      <c r="G44" s="3"/>
      <c r="H44" s="3"/>
      <c r="I44" s="3"/>
    </row>
    <row r="45" spans="1:30" ht="6" customHeight="1" x14ac:dyDescent="0.2">
      <c r="A45" s="3"/>
      <c r="B45" s="11"/>
      <c r="C45" s="3"/>
      <c r="D45" s="3"/>
      <c r="E45" s="3"/>
      <c r="F45" s="3"/>
      <c r="G45" s="3"/>
      <c r="H45" s="3"/>
      <c r="I45" s="3"/>
    </row>
    <row r="46" spans="1:30" ht="8.25" hidden="1" customHeight="1" x14ac:dyDescent="0.2">
      <c r="A46" s="3"/>
      <c r="B46" s="11"/>
      <c r="C46" s="3"/>
      <c r="D46" s="3"/>
      <c r="E46" s="3"/>
      <c r="F46" s="3"/>
      <c r="G46" s="3"/>
      <c r="H46" s="3"/>
      <c r="I46" s="3"/>
    </row>
    <row r="47" spans="1:30" ht="12.75" hidden="1" customHeight="1" x14ac:dyDescent="0.2">
      <c r="A47" s="3"/>
      <c r="B47" s="11"/>
      <c r="C47" s="3"/>
      <c r="D47" s="3"/>
      <c r="E47" s="3"/>
      <c r="F47" s="3"/>
      <c r="G47" s="3"/>
      <c r="H47" s="3"/>
      <c r="I47" s="3"/>
    </row>
    <row r="48" spans="1:30" ht="7.5" hidden="1" customHeight="1" x14ac:dyDescent="0.2">
      <c r="A48" s="3"/>
      <c r="B48" s="11"/>
      <c r="C48" s="3"/>
      <c r="D48" s="3"/>
      <c r="E48" s="3"/>
      <c r="F48" s="3"/>
      <c r="G48" s="3"/>
      <c r="H48" s="3"/>
      <c r="I48" s="3"/>
    </row>
    <row r="49" spans="1:9" ht="12.75" hidden="1" customHeight="1" x14ac:dyDescent="0.2">
      <c r="A49" s="3"/>
      <c r="B49" s="11"/>
      <c r="C49" s="3"/>
      <c r="D49" s="3"/>
      <c r="E49" s="3"/>
      <c r="F49" s="3"/>
      <c r="G49" s="3"/>
      <c r="H49" s="3"/>
      <c r="I49" s="3"/>
    </row>
    <row r="50" spans="1:9" ht="3" customHeight="1" x14ac:dyDescent="0.2">
      <c r="B50" s="11"/>
    </row>
  </sheetData>
  <mergeCells count="50">
    <mergeCell ref="A11:A12"/>
    <mergeCell ref="B23:AD23"/>
    <mergeCell ref="F19:F20"/>
    <mergeCell ref="F18:AD18"/>
    <mergeCell ref="A18:E18"/>
    <mergeCell ref="A17:AD17"/>
    <mergeCell ref="A15:E15"/>
    <mergeCell ref="F15:AD15"/>
    <mergeCell ref="A39:B39"/>
    <mergeCell ref="F21:AD21"/>
    <mergeCell ref="A21:E21"/>
    <mergeCell ref="A26:A27"/>
    <mergeCell ref="B33:AD33"/>
    <mergeCell ref="B28:AD28"/>
    <mergeCell ref="A31:A32"/>
    <mergeCell ref="A9:AD9"/>
    <mergeCell ref="F10:AD10"/>
    <mergeCell ref="F3:F8"/>
    <mergeCell ref="P5:P7"/>
    <mergeCell ref="K5:K7"/>
    <mergeCell ref="C3:C8"/>
    <mergeCell ref="AA5:AA7"/>
    <mergeCell ref="AC5:AC7"/>
    <mergeCell ref="A10:E10"/>
    <mergeCell ref="Y5:Y7"/>
    <mergeCell ref="A3:A8"/>
    <mergeCell ref="O5:O7"/>
    <mergeCell ref="N5:N7"/>
    <mergeCell ref="L5:M7"/>
    <mergeCell ref="E6:E8"/>
    <mergeCell ref="D3:E5"/>
    <mergeCell ref="D6:D8"/>
    <mergeCell ref="B1:S1"/>
    <mergeCell ref="G3:AD4"/>
    <mergeCell ref="G5:H7"/>
    <mergeCell ref="V1:AD1"/>
    <mergeCell ref="B3:B8"/>
    <mergeCell ref="I5:I7"/>
    <mergeCell ref="J5:J7"/>
    <mergeCell ref="S5:S7"/>
    <mergeCell ref="T5:T7"/>
    <mergeCell ref="Z5:Z7"/>
    <mergeCell ref="Q5:Q7"/>
    <mergeCell ref="R5:R7"/>
    <mergeCell ref="AD5:AD7"/>
    <mergeCell ref="U5:U7"/>
    <mergeCell ref="V5:V7"/>
    <mergeCell ref="W5:W7"/>
    <mergeCell ref="X5:X7"/>
    <mergeCell ref="AB5:AB7"/>
  </mergeCells>
  <phoneticPr fontId="0" type="noConversion"/>
  <printOptions horizontalCentered="1"/>
  <pageMargins left="0.25" right="0.55000000000000004" top="0.27559055118110237" bottom="0.27559055118110237" header="0.43307086614173229" footer="0.15748031496062992"/>
  <pageSetup paperSize="9" scale="76" fitToHeight="3" pageOrder="overThenDown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5"/>
  <sheetViews>
    <sheetView tabSelected="1" view="pageBreakPreview" zoomScaleNormal="100" zoomScaleSheetLayoutView="75" workbookViewId="0">
      <pane ySplit="8" topLeftCell="A139" activePane="bottomLeft" state="frozen"/>
      <selection pane="bottomLeft" activeCell="AK21" sqref="AK21"/>
    </sheetView>
  </sheetViews>
  <sheetFormatPr defaultRowHeight="12.75" x14ac:dyDescent="0.2"/>
  <cols>
    <col min="1" max="1" width="3.28515625" style="45" customWidth="1"/>
    <col min="2" max="2" width="81.140625" style="12" customWidth="1"/>
    <col min="3" max="3" width="7.28515625" customWidth="1"/>
    <col min="4" max="4" width="6" customWidth="1"/>
    <col min="5" max="5" width="5" customWidth="1"/>
    <col min="6" max="6" width="7.7109375" customWidth="1"/>
    <col min="7" max="7" width="4.140625" customWidth="1"/>
    <col min="8" max="8" width="10.7109375" customWidth="1"/>
    <col min="9" max="44" width="5.7109375" customWidth="1"/>
    <col min="45" max="53" width="6" customWidth="1"/>
    <col min="54" max="54" width="7.7109375" customWidth="1"/>
  </cols>
  <sheetData>
    <row r="1" spans="1:54" ht="80.25" customHeight="1" x14ac:dyDescent="0.2">
      <c r="A1" s="43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</row>
    <row r="2" spans="1:54" ht="28.5" customHeight="1" thickBot="1" x14ac:dyDescent="0.25">
      <c r="A2" s="43"/>
      <c r="B2" s="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4.25" customHeight="1" x14ac:dyDescent="0.2">
      <c r="A3" s="209" t="s">
        <v>120</v>
      </c>
      <c r="B3" s="219" t="s">
        <v>35</v>
      </c>
      <c r="C3" s="218" t="s">
        <v>80</v>
      </c>
      <c r="D3" s="230" t="s">
        <v>32</v>
      </c>
      <c r="E3" s="230"/>
      <c r="F3" s="230"/>
      <c r="G3" s="223" t="s">
        <v>107</v>
      </c>
      <c r="H3" s="221" t="s">
        <v>122</v>
      </c>
      <c r="I3" s="232" t="s">
        <v>161</v>
      </c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3"/>
      <c r="AG3" s="233"/>
      <c r="AH3" s="233"/>
      <c r="AI3" s="233"/>
      <c r="AJ3" s="233"/>
      <c r="AK3" s="233"/>
      <c r="AL3" s="233"/>
      <c r="AM3" s="233"/>
      <c r="AN3" s="233"/>
      <c r="AO3" s="233"/>
      <c r="AP3" s="233"/>
      <c r="AQ3" s="233"/>
      <c r="AR3" s="233"/>
      <c r="AS3" s="233"/>
      <c r="AT3" s="233"/>
      <c r="AU3" s="233"/>
      <c r="AV3" s="233"/>
      <c r="AW3" s="233"/>
      <c r="AX3" s="233"/>
      <c r="AY3" s="233"/>
      <c r="AZ3" s="233"/>
      <c r="BA3" s="233"/>
      <c r="BB3" s="234"/>
    </row>
    <row r="4" spans="1:54" ht="17.25" customHeight="1" x14ac:dyDescent="0.2">
      <c r="A4" s="206"/>
      <c r="B4" s="220"/>
      <c r="C4" s="217"/>
      <c r="D4" s="231"/>
      <c r="E4" s="231"/>
      <c r="F4" s="231"/>
      <c r="G4" s="224"/>
      <c r="H4" s="222"/>
      <c r="I4" s="213" t="s">
        <v>0</v>
      </c>
      <c r="J4" s="213" t="s">
        <v>1</v>
      </c>
      <c r="K4" s="213"/>
      <c r="L4" s="183" t="s">
        <v>20</v>
      </c>
      <c r="M4" s="210"/>
      <c r="N4" s="189" t="s">
        <v>21</v>
      </c>
      <c r="O4" s="183" t="s">
        <v>22</v>
      </c>
      <c r="P4" s="210"/>
      <c r="Q4" s="214" t="s">
        <v>110</v>
      </c>
      <c r="R4" s="189" t="s">
        <v>19</v>
      </c>
      <c r="S4" s="189" t="s">
        <v>3</v>
      </c>
      <c r="T4" s="189" t="s">
        <v>24</v>
      </c>
      <c r="U4" s="189" t="s">
        <v>4</v>
      </c>
      <c r="V4" s="189" t="s">
        <v>25</v>
      </c>
      <c r="W4" s="189" t="s">
        <v>26</v>
      </c>
      <c r="X4" s="189" t="s">
        <v>5</v>
      </c>
      <c r="Y4" s="189" t="s">
        <v>18</v>
      </c>
      <c r="Z4" s="183" t="s">
        <v>6</v>
      </c>
      <c r="AA4" s="210"/>
      <c r="AB4" s="189" t="s">
        <v>7</v>
      </c>
      <c r="AC4" s="183" t="s">
        <v>8</v>
      </c>
      <c r="AD4" s="210"/>
      <c r="AE4" s="189" t="s">
        <v>9</v>
      </c>
      <c r="AF4" s="189" t="s">
        <v>27</v>
      </c>
      <c r="AG4" s="189" t="s">
        <v>10</v>
      </c>
      <c r="AH4" s="189" t="s">
        <v>11</v>
      </c>
      <c r="AI4" s="189" t="s">
        <v>12</v>
      </c>
      <c r="AJ4" s="189" t="s">
        <v>13</v>
      </c>
      <c r="AK4" s="189" t="s">
        <v>14</v>
      </c>
      <c r="AL4" s="183" t="s">
        <v>28</v>
      </c>
      <c r="AM4" s="210"/>
      <c r="AN4" s="189" t="s">
        <v>29</v>
      </c>
      <c r="AO4" s="183" t="s">
        <v>15</v>
      </c>
      <c r="AP4" s="189" t="s">
        <v>16</v>
      </c>
      <c r="AQ4" s="189" t="s">
        <v>30</v>
      </c>
      <c r="AR4" s="186" t="s">
        <v>17</v>
      </c>
      <c r="AS4" s="173" t="s">
        <v>197</v>
      </c>
      <c r="AT4" s="173" t="s">
        <v>188</v>
      </c>
      <c r="AU4" s="173" t="s">
        <v>189</v>
      </c>
      <c r="AV4" s="173" t="s">
        <v>190</v>
      </c>
      <c r="AW4" s="173" t="s">
        <v>196</v>
      </c>
      <c r="AX4" s="173" t="s">
        <v>191</v>
      </c>
      <c r="AY4" s="173" t="s">
        <v>192</v>
      </c>
      <c r="AZ4" s="173" t="s">
        <v>193</v>
      </c>
      <c r="BA4" s="173" t="s">
        <v>225</v>
      </c>
      <c r="BB4" s="173" t="s">
        <v>228</v>
      </c>
    </row>
    <row r="5" spans="1:54" ht="16.5" customHeight="1" x14ac:dyDescent="0.2">
      <c r="A5" s="206"/>
      <c r="B5" s="220"/>
      <c r="C5" s="217"/>
      <c r="D5" s="217" t="s">
        <v>33</v>
      </c>
      <c r="E5" s="217" t="s">
        <v>79</v>
      </c>
      <c r="F5" s="217" t="s">
        <v>174</v>
      </c>
      <c r="G5" s="224"/>
      <c r="H5" s="222"/>
      <c r="I5" s="213"/>
      <c r="J5" s="213"/>
      <c r="K5" s="213"/>
      <c r="L5" s="184"/>
      <c r="M5" s="211"/>
      <c r="N5" s="189"/>
      <c r="O5" s="184"/>
      <c r="P5" s="211"/>
      <c r="Q5" s="215"/>
      <c r="R5" s="189"/>
      <c r="S5" s="189"/>
      <c r="T5" s="189"/>
      <c r="U5" s="189"/>
      <c r="V5" s="189"/>
      <c r="W5" s="189"/>
      <c r="X5" s="189"/>
      <c r="Y5" s="189"/>
      <c r="Z5" s="184"/>
      <c r="AA5" s="211"/>
      <c r="AB5" s="189"/>
      <c r="AC5" s="184"/>
      <c r="AD5" s="211"/>
      <c r="AE5" s="189"/>
      <c r="AF5" s="189"/>
      <c r="AG5" s="189"/>
      <c r="AH5" s="189"/>
      <c r="AI5" s="189"/>
      <c r="AJ5" s="189"/>
      <c r="AK5" s="189"/>
      <c r="AL5" s="184"/>
      <c r="AM5" s="211"/>
      <c r="AN5" s="189"/>
      <c r="AO5" s="184"/>
      <c r="AP5" s="189"/>
      <c r="AQ5" s="189"/>
      <c r="AR5" s="187"/>
      <c r="AS5" s="174"/>
      <c r="AT5" s="174"/>
      <c r="AU5" s="174"/>
      <c r="AV5" s="174"/>
      <c r="AW5" s="174"/>
      <c r="AX5" s="174"/>
      <c r="AY5" s="174"/>
      <c r="AZ5" s="174"/>
      <c r="BA5" s="174"/>
      <c r="BB5" s="174"/>
    </row>
    <row r="6" spans="1:54" ht="171.75" customHeight="1" x14ac:dyDescent="0.2">
      <c r="A6" s="206"/>
      <c r="B6" s="220"/>
      <c r="C6" s="217"/>
      <c r="D6" s="217"/>
      <c r="E6" s="217"/>
      <c r="F6" s="217"/>
      <c r="G6" s="224"/>
      <c r="H6" s="222"/>
      <c r="I6" s="213"/>
      <c r="J6" s="213"/>
      <c r="K6" s="213"/>
      <c r="L6" s="185"/>
      <c r="M6" s="212"/>
      <c r="N6" s="189"/>
      <c r="O6" s="185"/>
      <c r="P6" s="212"/>
      <c r="Q6" s="216"/>
      <c r="R6" s="189"/>
      <c r="S6" s="189"/>
      <c r="T6" s="189"/>
      <c r="U6" s="189"/>
      <c r="V6" s="189"/>
      <c r="W6" s="189"/>
      <c r="X6" s="189"/>
      <c r="Y6" s="189"/>
      <c r="Z6" s="185"/>
      <c r="AA6" s="212"/>
      <c r="AB6" s="189"/>
      <c r="AC6" s="185"/>
      <c r="AD6" s="212"/>
      <c r="AE6" s="189"/>
      <c r="AF6" s="189"/>
      <c r="AG6" s="189"/>
      <c r="AH6" s="189"/>
      <c r="AI6" s="189"/>
      <c r="AJ6" s="189"/>
      <c r="AK6" s="189"/>
      <c r="AL6" s="185"/>
      <c r="AM6" s="212"/>
      <c r="AN6" s="189"/>
      <c r="AO6" s="185"/>
      <c r="AP6" s="189"/>
      <c r="AQ6" s="189"/>
      <c r="AR6" s="188"/>
      <c r="AS6" s="175"/>
      <c r="AT6" s="175"/>
      <c r="AU6" s="175"/>
      <c r="AV6" s="175"/>
      <c r="AW6" s="175"/>
      <c r="AX6" s="175"/>
      <c r="AY6" s="175"/>
      <c r="AZ6" s="175"/>
      <c r="BA6" s="175"/>
      <c r="BB6" s="175"/>
    </row>
    <row r="7" spans="1:54" ht="20.25" customHeight="1" x14ac:dyDescent="0.2">
      <c r="A7" s="206"/>
      <c r="B7" s="220"/>
      <c r="C7" s="217"/>
      <c r="D7" s="217"/>
      <c r="E7" s="217"/>
      <c r="F7" s="217"/>
      <c r="G7" s="225"/>
      <c r="H7" s="222"/>
      <c r="I7" s="40" t="s">
        <v>76</v>
      </c>
      <c r="J7" s="40" t="s">
        <v>76</v>
      </c>
      <c r="K7" s="40" t="s">
        <v>77</v>
      </c>
      <c r="L7" s="40" t="s">
        <v>76</v>
      </c>
      <c r="M7" s="40" t="s">
        <v>77</v>
      </c>
      <c r="N7" s="40" t="s">
        <v>76</v>
      </c>
      <c r="O7" s="40" t="s">
        <v>76</v>
      </c>
      <c r="P7" s="40" t="s">
        <v>77</v>
      </c>
      <c r="Q7" s="50" t="s">
        <v>76</v>
      </c>
      <c r="R7" s="40" t="s">
        <v>76</v>
      </c>
      <c r="S7" s="40" t="s">
        <v>76</v>
      </c>
      <c r="T7" s="40" t="s">
        <v>76</v>
      </c>
      <c r="U7" s="40" t="s">
        <v>76</v>
      </c>
      <c r="V7" s="40" t="s">
        <v>76</v>
      </c>
      <c r="W7" s="40" t="s">
        <v>76</v>
      </c>
      <c r="X7" s="40" t="s">
        <v>76</v>
      </c>
      <c r="Y7" s="40" t="s">
        <v>76</v>
      </c>
      <c r="Z7" s="40" t="s">
        <v>76</v>
      </c>
      <c r="AA7" s="40" t="s">
        <v>77</v>
      </c>
      <c r="AB7" s="40" t="s">
        <v>76</v>
      </c>
      <c r="AC7" s="40" t="s">
        <v>76</v>
      </c>
      <c r="AD7" s="40" t="s">
        <v>77</v>
      </c>
      <c r="AE7" s="40" t="s">
        <v>76</v>
      </c>
      <c r="AF7" s="40" t="s">
        <v>76</v>
      </c>
      <c r="AG7" s="40" t="s">
        <v>76</v>
      </c>
      <c r="AH7" s="40" t="s">
        <v>76</v>
      </c>
      <c r="AI7" s="40" t="s">
        <v>76</v>
      </c>
      <c r="AJ7" s="40" t="s">
        <v>76</v>
      </c>
      <c r="AK7" s="40" t="s">
        <v>76</v>
      </c>
      <c r="AL7" s="40" t="s">
        <v>76</v>
      </c>
      <c r="AM7" s="40" t="s">
        <v>77</v>
      </c>
      <c r="AN7" s="40" t="s">
        <v>76</v>
      </c>
      <c r="AO7" s="40" t="s">
        <v>76</v>
      </c>
      <c r="AP7" s="40" t="s">
        <v>76</v>
      </c>
      <c r="AQ7" s="40" t="s">
        <v>76</v>
      </c>
      <c r="AR7" s="40" t="s">
        <v>76</v>
      </c>
      <c r="AS7" s="40" t="s">
        <v>76</v>
      </c>
      <c r="AT7" s="40" t="s">
        <v>76</v>
      </c>
      <c r="AU7" s="40" t="s">
        <v>76</v>
      </c>
      <c r="AV7" s="40" t="s">
        <v>76</v>
      </c>
      <c r="AW7" s="40" t="s">
        <v>76</v>
      </c>
      <c r="AX7" s="40" t="s">
        <v>76</v>
      </c>
      <c r="AY7" s="40" t="s">
        <v>76</v>
      </c>
      <c r="AZ7" s="40" t="s">
        <v>76</v>
      </c>
      <c r="BA7" s="40" t="s">
        <v>76</v>
      </c>
      <c r="BB7" s="40" t="s">
        <v>76</v>
      </c>
    </row>
    <row r="8" spans="1:54" ht="17.25" customHeight="1" thickBot="1" x14ac:dyDescent="0.25">
      <c r="A8" s="59" t="s">
        <v>38</v>
      </c>
      <c r="B8" s="59" t="s">
        <v>39</v>
      </c>
      <c r="C8" s="59" t="s">
        <v>40</v>
      </c>
      <c r="D8" s="59" t="s">
        <v>41</v>
      </c>
      <c r="E8" s="59" t="s">
        <v>42</v>
      </c>
      <c r="F8" s="59" t="s">
        <v>43</v>
      </c>
      <c r="G8" s="59" t="s">
        <v>44</v>
      </c>
      <c r="H8" s="59" t="s">
        <v>45</v>
      </c>
      <c r="I8" s="87" t="s">
        <v>46</v>
      </c>
      <c r="J8" s="87" t="s">
        <v>47</v>
      </c>
      <c r="K8" s="87" t="s">
        <v>48</v>
      </c>
      <c r="L8" s="87" t="s">
        <v>49</v>
      </c>
      <c r="M8" s="87" t="s">
        <v>50</v>
      </c>
      <c r="N8" s="87" t="s">
        <v>51</v>
      </c>
      <c r="O8" s="87" t="s">
        <v>52</v>
      </c>
      <c r="P8" s="87" t="s">
        <v>53</v>
      </c>
      <c r="Q8" s="87" t="s">
        <v>54</v>
      </c>
      <c r="R8" s="87" t="s">
        <v>55</v>
      </c>
      <c r="S8" s="87" t="s">
        <v>56</v>
      </c>
      <c r="T8" s="87" t="s">
        <v>57</v>
      </c>
      <c r="U8" s="87" t="s">
        <v>58</v>
      </c>
      <c r="V8" s="87" t="s">
        <v>59</v>
      </c>
      <c r="W8" s="87" t="s">
        <v>60</v>
      </c>
      <c r="X8" s="87" t="s">
        <v>61</v>
      </c>
      <c r="Y8" s="87" t="s">
        <v>62</v>
      </c>
      <c r="Z8" s="87" t="s">
        <v>63</v>
      </c>
      <c r="AA8" s="87" t="s">
        <v>64</v>
      </c>
      <c r="AB8" s="87" t="s">
        <v>65</v>
      </c>
      <c r="AC8" s="87" t="s">
        <v>66</v>
      </c>
      <c r="AD8" s="87" t="s">
        <v>67</v>
      </c>
      <c r="AE8" s="87" t="s">
        <v>68</v>
      </c>
      <c r="AF8" s="87" t="s">
        <v>69</v>
      </c>
      <c r="AG8" s="87" t="s">
        <v>70</v>
      </c>
      <c r="AH8" s="87" t="s">
        <v>71</v>
      </c>
      <c r="AI8" s="87" t="s">
        <v>72</v>
      </c>
      <c r="AJ8" s="87" t="s">
        <v>73</v>
      </c>
      <c r="AK8" s="87" t="s">
        <v>74</v>
      </c>
      <c r="AL8" s="87" t="s">
        <v>75</v>
      </c>
      <c r="AM8" s="87" t="s">
        <v>106</v>
      </c>
      <c r="AN8" s="87" t="s">
        <v>111</v>
      </c>
      <c r="AO8" s="87" t="s">
        <v>160</v>
      </c>
      <c r="AP8" s="87" t="s">
        <v>170</v>
      </c>
      <c r="AQ8" s="87" t="s">
        <v>178</v>
      </c>
      <c r="AR8" s="87" t="s">
        <v>177</v>
      </c>
      <c r="AS8" s="87" t="s">
        <v>179</v>
      </c>
      <c r="AT8" s="87" t="s">
        <v>168</v>
      </c>
      <c r="AU8" s="87" t="s">
        <v>180</v>
      </c>
      <c r="AV8" s="87" t="s">
        <v>181</v>
      </c>
      <c r="AW8" s="87" t="s">
        <v>182</v>
      </c>
      <c r="AX8" s="87" t="s">
        <v>169</v>
      </c>
      <c r="AY8" s="87" t="s">
        <v>176</v>
      </c>
      <c r="AZ8" s="87" t="s">
        <v>183</v>
      </c>
      <c r="BA8" s="87" t="s">
        <v>184</v>
      </c>
      <c r="BB8" s="87" t="s">
        <v>224</v>
      </c>
    </row>
    <row r="9" spans="1:54" ht="18.75" customHeight="1" thickBot="1" x14ac:dyDescent="0.25">
      <c r="A9" s="226" t="s">
        <v>123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102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106"/>
    </row>
    <row r="10" spans="1:54" ht="18.75" customHeight="1" x14ac:dyDescent="0.2">
      <c r="A10" s="196" t="s">
        <v>134</v>
      </c>
      <c r="B10" s="197"/>
      <c r="C10" s="197"/>
      <c r="D10" s="197"/>
      <c r="E10" s="197"/>
      <c r="F10" s="197"/>
      <c r="G10" s="197"/>
      <c r="H10" s="197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107"/>
    </row>
    <row r="11" spans="1:54" ht="23.25" customHeight="1" x14ac:dyDescent="0.2">
      <c r="A11" s="49">
        <v>1</v>
      </c>
      <c r="B11" s="100" t="s">
        <v>145</v>
      </c>
      <c r="C11" s="5">
        <v>72</v>
      </c>
      <c r="D11" s="33" t="s">
        <v>58</v>
      </c>
      <c r="E11" s="95"/>
      <c r="F11" s="33" t="s">
        <v>53</v>
      </c>
      <c r="G11" s="33" t="s">
        <v>38</v>
      </c>
      <c r="H11" s="33" t="s">
        <v>200</v>
      </c>
      <c r="I11" s="33" t="s">
        <v>38</v>
      </c>
      <c r="J11" s="33"/>
      <c r="K11" s="33"/>
      <c r="L11" s="33"/>
      <c r="M11" s="33"/>
      <c r="N11" s="33"/>
      <c r="O11" s="33" t="s">
        <v>38</v>
      </c>
      <c r="P11" s="33"/>
      <c r="Q11" s="33"/>
      <c r="R11" s="33" t="s">
        <v>40</v>
      </c>
      <c r="S11" s="33" t="s">
        <v>39</v>
      </c>
      <c r="T11" s="33" t="s">
        <v>39</v>
      </c>
      <c r="U11" s="33"/>
      <c r="V11" s="33"/>
      <c r="W11" s="33"/>
      <c r="X11" s="33" t="s">
        <v>38</v>
      </c>
      <c r="Y11" s="33" t="s">
        <v>38</v>
      </c>
      <c r="Z11" s="33" t="s">
        <v>41</v>
      </c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 t="s">
        <v>40</v>
      </c>
      <c r="AL11" s="33" t="s">
        <v>38</v>
      </c>
      <c r="AM11" s="33"/>
      <c r="AN11" s="33"/>
      <c r="AO11" s="33"/>
      <c r="AP11" s="33"/>
      <c r="AQ11" s="33" t="s">
        <v>39</v>
      </c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</row>
    <row r="12" spans="1:54" ht="17.100000000000001" customHeight="1" x14ac:dyDescent="0.2">
      <c r="A12" s="158">
        <v>2</v>
      </c>
      <c r="B12" s="251" t="s">
        <v>171</v>
      </c>
      <c r="C12" s="159">
        <v>72</v>
      </c>
      <c r="D12" s="33" t="s">
        <v>54</v>
      </c>
      <c r="E12" s="5"/>
      <c r="F12" s="5"/>
      <c r="G12" s="5">
        <v>1</v>
      </c>
      <c r="H12" s="33" t="s">
        <v>200</v>
      </c>
      <c r="I12" s="33"/>
      <c r="J12" s="33"/>
      <c r="K12" s="33"/>
      <c r="L12" s="33"/>
      <c r="M12" s="33"/>
      <c r="N12" s="33"/>
      <c r="O12" s="33"/>
      <c r="P12" s="33"/>
      <c r="Q12" s="33"/>
      <c r="R12" s="33" t="s">
        <v>39</v>
      </c>
      <c r="S12" s="33"/>
      <c r="T12" s="33" t="s">
        <v>40</v>
      </c>
      <c r="U12" s="33"/>
      <c r="V12" s="33"/>
      <c r="W12" s="33"/>
      <c r="X12" s="33"/>
      <c r="Y12" s="33"/>
      <c r="Z12" s="33" t="s">
        <v>39</v>
      </c>
      <c r="AA12" s="33"/>
      <c r="AB12" s="33"/>
      <c r="AC12" s="33"/>
      <c r="AD12" s="33"/>
      <c r="AE12" s="33"/>
      <c r="AF12" s="33"/>
      <c r="AG12" s="33" t="s">
        <v>39</v>
      </c>
      <c r="AH12" s="33"/>
      <c r="AI12" s="33"/>
      <c r="AJ12" s="33"/>
      <c r="AK12" s="33"/>
      <c r="AL12" s="33"/>
      <c r="AM12" s="33"/>
      <c r="AN12" s="33"/>
      <c r="AO12" s="33" t="s">
        <v>39</v>
      </c>
      <c r="AP12" s="33" t="s">
        <v>41</v>
      </c>
      <c r="AQ12" s="33" t="s">
        <v>39</v>
      </c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</row>
    <row r="13" spans="1:54" ht="17.100000000000001" customHeight="1" x14ac:dyDescent="0.2">
      <c r="A13" s="159"/>
      <c r="B13" s="252"/>
      <c r="C13" s="159"/>
      <c r="D13" s="33" t="s">
        <v>54</v>
      </c>
      <c r="E13" s="5"/>
      <c r="F13" s="5"/>
      <c r="G13" s="5">
        <v>1</v>
      </c>
      <c r="H13" s="33" t="s">
        <v>229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 t="s">
        <v>40</v>
      </c>
      <c r="T13" s="33" t="s">
        <v>40</v>
      </c>
      <c r="U13" s="33" t="s">
        <v>40</v>
      </c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 t="s">
        <v>40</v>
      </c>
      <c r="AM13" s="33"/>
      <c r="AN13" s="33"/>
      <c r="AO13" s="33" t="s">
        <v>39</v>
      </c>
      <c r="AP13" s="33" t="s">
        <v>40</v>
      </c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</row>
    <row r="14" spans="1:54" ht="17.100000000000001" customHeight="1" x14ac:dyDescent="0.2">
      <c r="A14" s="159"/>
      <c r="B14" s="252"/>
      <c r="C14" s="159"/>
      <c r="D14" s="33" t="s">
        <v>54</v>
      </c>
      <c r="E14" s="5"/>
      <c r="F14" s="5"/>
      <c r="G14" s="5">
        <v>1</v>
      </c>
      <c r="H14" s="33" t="s">
        <v>229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 t="s">
        <v>41</v>
      </c>
      <c r="T14" s="33"/>
      <c r="U14" s="33"/>
      <c r="V14" s="33"/>
      <c r="W14" s="33"/>
      <c r="X14" s="33" t="s">
        <v>42</v>
      </c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 t="s">
        <v>39</v>
      </c>
      <c r="AP14" s="33" t="s">
        <v>40</v>
      </c>
      <c r="AQ14" s="33" t="s">
        <v>40</v>
      </c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</row>
    <row r="15" spans="1:54" ht="17.100000000000001" customHeight="1" x14ac:dyDescent="0.2">
      <c r="A15" s="159"/>
      <c r="B15" s="252"/>
      <c r="C15" s="159"/>
      <c r="D15" s="33" t="s">
        <v>54</v>
      </c>
      <c r="E15" s="5"/>
      <c r="F15" s="33"/>
      <c r="G15" s="33" t="s">
        <v>38</v>
      </c>
      <c r="H15" s="33" t="s">
        <v>217</v>
      </c>
      <c r="I15" s="33"/>
      <c r="J15" s="33"/>
      <c r="K15" s="33"/>
      <c r="L15" s="33"/>
      <c r="M15" s="33"/>
      <c r="N15" s="33"/>
      <c r="O15" s="33"/>
      <c r="P15" s="33"/>
      <c r="Q15" s="33"/>
      <c r="R15" s="33" t="s">
        <v>40</v>
      </c>
      <c r="S15" s="33"/>
      <c r="T15" s="33"/>
      <c r="U15" s="33"/>
      <c r="V15" s="33"/>
      <c r="W15" s="33"/>
      <c r="X15" s="33"/>
      <c r="Y15" s="33" t="s">
        <v>41</v>
      </c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 t="s">
        <v>40</v>
      </c>
      <c r="AL15" s="33" t="s">
        <v>41</v>
      </c>
      <c r="AM15" s="33"/>
      <c r="AN15" s="33"/>
      <c r="AO15" s="33"/>
      <c r="AP15" s="33" t="s">
        <v>40</v>
      </c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</row>
    <row r="16" spans="1:54" ht="17.100000000000001" customHeight="1" x14ac:dyDescent="0.2">
      <c r="A16" s="160"/>
      <c r="B16" s="253"/>
      <c r="C16" s="160"/>
      <c r="D16" s="33" t="s">
        <v>55</v>
      </c>
      <c r="E16" s="5"/>
      <c r="F16" s="33"/>
      <c r="G16" s="33" t="s">
        <v>38</v>
      </c>
      <c r="H16" s="33" t="s">
        <v>217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 t="s">
        <v>40</v>
      </c>
      <c r="T16" s="33"/>
      <c r="U16" s="33"/>
      <c r="V16" s="33"/>
      <c r="W16" s="33"/>
      <c r="X16" s="33" t="s">
        <v>42</v>
      </c>
      <c r="Y16" s="33" t="s">
        <v>41</v>
      </c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 t="s">
        <v>40</v>
      </c>
      <c r="AL16" s="33"/>
      <c r="AM16" s="33"/>
      <c r="AN16" s="33"/>
      <c r="AO16" s="33"/>
      <c r="AP16" s="33" t="s">
        <v>40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</row>
    <row r="17" spans="1:54" ht="17.100000000000001" customHeight="1" x14ac:dyDescent="0.2">
      <c r="A17" s="158">
        <v>3</v>
      </c>
      <c r="B17" s="161" t="s">
        <v>248</v>
      </c>
      <c r="C17" s="158">
        <v>72</v>
      </c>
      <c r="D17" s="33" t="s">
        <v>45</v>
      </c>
      <c r="E17" s="5">
        <v>7</v>
      </c>
      <c r="F17" s="34"/>
      <c r="G17" s="34">
        <v>1</v>
      </c>
      <c r="H17" s="37" t="s">
        <v>230</v>
      </c>
      <c r="I17" s="33" t="s">
        <v>40</v>
      </c>
      <c r="J17" s="33"/>
      <c r="K17" s="33"/>
      <c r="L17" s="33"/>
      <c r="M17" s="33" t="s">
        <v>38</v>
      </c>
      <c r="N17" s="33"/>
      <c r="O17" s="33" t="s">
        <v>39</v>
      </c>
      <c r="P17" s="33" t="s">
        <v>42</v>
      </c>
      <c r="Q17" s="33"/>
      <c r="R17" s="33"/>
      <c r="S17" s="33"/>
      <c r="T17" s="33" t="s">
        <v>38</v>
      </c>
      <c r="U17" s="33" t="s">
        <v>38</v>
      </c>
      <c r="V17" s="33"/>
      <c r="W17" s="33"/>
      <c r="X17" s="33"/>
      <c r="Y17" s="33" t="s">
        <v>38</v>
      </c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 t="s">
        <v>38</v>
      </c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</row>
    <row r="18" spans="1:54" ht="17.100000000000001" customHeight="1" x14ac:dyDescent="0.2">
      <c r="A18" s="160"/>
      <c r="B18" s="163"/>
      <c r="C18" s="160"/>
      <c r="D18" s="33" t="s">
        <v>50</v>
      </c>
      <c r="E18" s="5">
        <v>5</v>
      </c>
      <c r="F18" s="34"/>
      <c r="G18" s="34">
        <v>1</v>
      </c>
      <c r="H18" s="37" t="s">
        <v>203</v>
      </c>
      <c r="I18" s="33" t="s">
        <v>41</v>
      </c>
      <c r="J18" s="33"/>
      <c r="K18" s="33"/>
      <c r="L18" s="33"/>
      <c r="M18" s="33" t="s">
        <v>39</v>
      </c>
      <c r="N18" s="33"/>
      <c r="O18" s="33"/>
      <c r="P18" s="33"/>
      <c r="Q18" s="33"/>
      <c r="R18" s="33"/>
      <c r="S18" s="33"/>
      <c r="T18" s="33" t="s">
        <v>42</v>
      </c>
      <c r="U18" s="33" t="s">
        <v>38</v>
      </c>
      <c r="V18" s="33"/>
      <c r="W18" s="33"/>
      <c r="X18" s="33"/>
      <c r="Y18" s="33"/>
      <c r="Z18" s="33"/>
      <c r="AA18" s="33" t="s">
        <v>38</v>
      </c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 t="s">
        <v>39</v>
      </c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</row>
    <row r="19" spans="1:54" ht="17.100000000000001" customHeight="1" x14ac:dyDescent="0.2">
      <c r="A19" s="158">
        <v>4</v>
      </c>
      <c r="B19" s="161" t="s">
        <v>194</v>
      </c>
      <c r="C19" s="158">
        <v>72</v>
      </c>
      <c r="D19" s="33" t="s">
        <v>52</v>
      </c>
      <c r="E19" s="5"/>
      <c r="F19" s="34">
        <v>15</v>
      </c>
      <c r="G19" s="34">
        <v>1</v>
      </c>
      <c r="H19" s="37" t="s">
        <v>219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 t="s">
        <v>46</v>
      </c>
      <c r="AZ19" s="33" t="s">
        <v>42</v>
      </c>
      <c r="BA19" s="33" t="s">
        <v>38</v>
      </c>
      <c r="BB19" s="33"/>
    </row>
    <row r="20" spans="1:54" ht="17.100000000000001" customHeight="1" x14ac:dyDescent="0.2">
      <c r="A20" s="160"/>
      <c r="B20" s="163"/>
      <c r="C20" s="160"/>
      <c r="D20" s="33" t="s">
        <v>51</v>
      </c>
      <c r="E20" s="5"/>
      <c r="F20" s="34">
        <v>14</v>
      </c>
      <c r="G20" s="34">
        <v>1</v>
      </c>
      <c r="H20" s="37" t="s">
        <v>219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 t="s">
        <v>50</v>
      </c>
      <c r="AU20" s="33" t="s">
        <v>38</v>
      </c>
      <c r="AV20" s="33"/>
      <c r="AW20" s="33"/>
      <c r="AX20" s="33"/>
      <c r="AY20" s="33"/>
      <c r="AZ20" s="33"/>
      <c r="BA20" s="33"/>
      <c r="BB20" s="33"/>
    </row>
    <row r="21" spans="1:54" ht="17.100000000000001" customHeight="1" x14ac:dyDescent="0.2">
      <c r="A21" s="158">
        <v>5</v>
      </c>
      <c r="B21" s="161" t="s">
        <v>185</v>
      </c>
      <c r="C21" s="158">
        <v>72</v>
      </c>
      <c r="D21" s="33" t="s">
        <v>50</v>
      </c>
      <c r="E21" s="5">
        <v>1</v>
      </c>
      <c r="F21" s="34"/>
      <c r="G21" s="34">
        <v>1</v>
      </c>
      <c r="H21" s="37" t="s">
        <v>220</v>
      </c>
      <c r="I21" s="33"/>
      <c r="J21" s="33"/>
      <c r="K21" s="33"/>
      <c r="L21" s="33" t="s">
        <v>38</v>
      </c>
      <c r="M21" s="33"/>
      <c r="N21" s="33"/>
      <c r="O21" s="33" t="s">
        <v>38</v>
      </c>
      <c r="P21" s="33" t="s">
        <v>38</v>
      </c>
      <c r="Q21" s="33"/>
      <c r="R21" s="33" t="s">
        <v>38</v>
      </c>
      <c r="S21" s="33"/>
      <c r="T21" s="33" t="s">
        <v>38</v>
      </c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 t="s">
        <v>40</v>
      </c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 t="s">
        <v>43</v>
      </c>
      <c r="AX21" s="33"/>
      <c r="AY21" s="33"/>
      <c r="AZ21" s="33"/>
      <c r="BA21" s="33"/>
      <c r="BB21" s="33"/>
    </row>
    <row r="22" spans="1:54" ht="17.100000000000001" customHeight="1" x14ac:dyDescent="0.2">
      <c r="A22" s="160"/>
      <c r="B22" s="163"/>
      <c r="C22" s="160"/>
      <c r="D22" s="33" t="s">
        <v>51</v>
      </c>
      <c r="E22" s="5"/>
      <c r="F22" s="34"/>
      <c r="G22" s="34">
        <v>1</v>
      </c>
      <c r="H22" s="37" t="s">
        <v>202</v>
      </c>
      <c r="I22" s="33" t="s">
        <v>39</v>
      </c>
      <c r="J22" s="33"/>
      <c r="K22" s="33"/>
      <c r="L22" s="33"/>
      <c r="M22" s="33"/>
      <c r="N22" s="33"/>
      <c r="O22" s="33"/>
      <c r="P22" s="33"/>
      <c r="Q22" s="33"/>
      <c r="R22" s="33"/>
      <c r="S22" s="33" t="s">
        <v>41</v>
      </c>
      <c r="T22" s="33"/>
      <c r="U22" s="33"/>
      <c r="V22" s="33"/>
      <c r="W22" s="33"/>
      <c r="X22" s="33" t="s">
        <v>38</v>
      </c>
      <c r="Y22" s="33"/>
      <c r="Z22" s="33" t="s">
        <v>38</v>
      </c>
      <c r="AA22" s="33"/>
      <c r="AB22" s="33"/>
      <c r="AC22" s="33"/>
      <c r="AD22" s="33"/>
      <c r="AE22" s="33"/>
      <c r="AF22" s="33"/>
      <c r="AG22" s="33" t="s">
        <v>39</v>
      </c>
      <c r="AH22" s="33"/>
      <c r="AI22" s="33"/>
      <c r="AJ22" s="33"/>
      <c r="AK22" s="33" t="s">
        <v>40</v>
      </c>
      <c r="AL22" s="33"/>
      <c r="AM22" s="33"/>
      <c r="AN22" s="33"/>
      <c r="AO22" s="33"/>
      <c r="AP22" s="33" t="s">
        <v>38</v>
      </c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</row>
    <row r="23" spans="1:54" ht="17.100000000000001" customHeight="1" x14ac:dyDescent="0.2">
      <c r="A23" s="158">
        <v>6</v>
      </c>
      <c r="B23" s="161" t="s">
        <v>83</v>
      </c>
      <c r="C23" s="158">
        <v>72</v>
      </c>
      <c r="D23" s="33" t="s">
        <v>50</v>
      </c>
      <c r="E23" s="5">
        <v>2</v>
      </c>
      <c r="F23" s="34"/>
      <c r="G23" s="34">
        <v>1</v>
      </c>
      <c r="H23" s="105" t="s">
        <v>222</v>
      </c>
      <c r="I23" s="33" t="s">
        <v>43</v>
      </c>
      <c r="J23" s="33"/>
      <c r="K23" s="33"/>
      <c r="L23" s="33"/>
      <c r="M23" s="33"/>
      <c r="N23" s="33"/>
      <c r="O23" s="33" t="s">
        <v>38</v>
      </c>
      <c r="P23" s="33" t="s">
        <v>39</v>
      </c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 t="s">
        <v>38</v>
      </c>
      <c r="AH23" s="33"/>
      <c r="AI23" s="33"/>
      <c r="AJ23" s="33"/>
      <c r="AK23" s="33"/>
      <c r="AL23" s="33"/>
      <c r="AM23" s="33"/>
      <c r="AN23" s="33"/>
      <c r="AO23" s="33"/>
      <c r="AP23" s="33" t="s">
        <v>38</v>
      </c>
      <c r="AQ23" s="33"/>
      <c r="AR23" s="33"/>
      <c r="AS23" s="33"/>
      <c r="AT23" s="33"/>
      <c r="AU23" s="33"/>
      <c r="AV23" s="33"/>
      <c r="AW23" s="33" t="s">
        <v>41</v>
      </c>
      <c r="AX23" s="33"/>
      <c r="AY23" s="33"/>
      <c r="AZ23" s="33"/>
      <c r="BA23" s="33"/>
      <c r="BB23" s="33"/>
    </row>
    <row r="24" spans="1:54" ht="17.100000000000001" customHeight="1" x14ac:dyDescent="0.2">
      <c r="A24" s="160"/>
      <c r="B24" s="163"/>
      <c r="C24" s="160"/>
      <c r="D24" s="33" t="s">
        <v>52</v>
      </c>
      <c r="E24" s="5"/>
      <c r="F24" s="34"/>
      <c r="G24" s="34">
        <v>1</v>
      </c>
      <c r="H24" s="37" t="s">
        <v>201</v>
      </c>
      <c r="I24" s="33" t="s">
        <v>43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 t="s">
        <v>39</v>
      </c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 t="s">
        <v>39</v>
      </c>
      <c r="AR24" s="33"/>
      <c r="AS24" s="33"/>
      <c r="AT24" s="33"/>
      <c r="AU24" s="33"/>
      <c r="AV24" s="33"/>
      <c r="AW24" s="33" t="s">
        <v>42</v>
      </c>
      <c r="AX24" s="33"/>
      <c r="AY24" s="33"/>
      <c r="AZ24" s="33"/>
      <c r="BA24" s="33"/>
      <c r="BB24" s="33"/>
    </row>
    <row r="25" spans="1:54" ht="17.100000000000001" customHeight="1" x14ac:dyDescent="0.2">
      <c r="A25" s="158">
        <v>7</v>
      </c>
      <c r="B25" s="161" t="s">
        <v>249</v>
      </c>
      <c r="C25" s="158">
        <v>72</v>
      </c>
      <c r="D25" s="33" t="s">
        <v>51</v>
      </c>
      <c r="E25" s="5"/>
      <c r="F25" s="34"/>
      <c r="G25" s="34">
        <v>1</v>
      </c>
      <c r="H25" s="37" t="s">
        <v>221</v>
      </c>
      <c r="I25" s="33"/>
      <c r="J25" s="33"/>
      <c r="K25" s="33"/>
      <c r="L25" s="33" t="s">
        <v>38</v>
      </c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 t="s">
        <v>38</v>
      </c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 t="s">
        <v>49</v>
      </c>
      <c r="AY25" s="33"/>
      <c r="AZ25" s="33"/>
      <c r="BA25" s="33"/>
      <c r="BB25" s="33"/>
    </row>
    <row r="26" spans="1:54" ht="17.100000000000001" customHeight="1" x14ac:dyDescent="0.2">
      <c r="A26" s="160"/>
      <c r="B26" s="163"/>
      <c r="C26" s="160"/>
      <c r="D26" s="33" t="s">
        <v>52</v>
      </c>
      <c r="E26" s="5"/>
      <c r="F26" s="34"/>
      <c r="G26" s="34">
        <v>1</v>
      </c>
      <c r="H26" s="37" t="s">
        <v>209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 t="s">
        <v>52</v>
      </c>
      <c r="AY26" s="33"/>
      <c r="AZ26" s="33"/>
      <c r="BA26" s="33"/>
      <c r="BB26" s="33"/>
    </row>
    <row r="27" spans="1:54" ht="17.100000000000001" customHeight="1" x14ac:dyDescent="0.2">
      <c r="A27" s="158">
        <v>8</v>
      </c>
      <c r="B27" s="161" t="s">
        <v>114</v>
      </c>
      <c r="C27" s="158">
        <v>72</v>
      </c>
      <c r="D27" s="33" t="s">
        <v>53</v>
      </c>
      <c r="E27" s="5"/>
      <c r="F27" s="36"/>
      <c r="G27" s="58">
        <v>1</v>
      </c>
      <c r="H27" s="33" t="s">
        <v>215</v>
      </c>
      <c r="I27" s="33" t="s">
        <v>43</v>
      </c>
      <c r="J27" s="33"/>
      <c r="K27" s="33"/>
      <c r="L27" s="33" t="s">
        <v>41</v>
      </c>
      <c r="M27" s="33"/>
      <c r="N27" s="33"/>
      <c r="O27" s="33"/>
      <c r="P27" s="33"/>
      <c r="Q27" s="33"/>
      <c r="R27" s="33"/>
      <c r="S27" s="33" t="s">
        <v>39</v>
      </c>
      <c r="T27" s="33" t="s">
        <v>39</v>
      </c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 t="s">
        <v>39</v>
      </c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</row>
    <row r="28" spans="1:54" ht="15.75" customHeight="1" x14ac:dyDescent="0.2">
      <c r="A28" s="159"/>
      <c r="B28" s="162"/>
      <c r="C28" s="159"/>
      <c r="D28" s="33" t="s">
        <v>53</v>
      </c>
      <c r="E28" s="5"/>
      <c r="F28" s="36"/>
      <c r="G28" s="58">
        <v>1</v>
      </c>
      <c r="H28" s="33" t="s">
        <v>215</v>
      </c>
      <c r="I28" s="33"/>
      <c r="J28" s="33"/>
      <c r="K28" s="33"/>
      <c r="L28" s="33"/>
      <c r="M28" s="33"/>
      <c r="N28" s="33"/>
      <c r="O28" s="33" t="s">
        <v>42</v>
      </c>
      <c r="P28" s="33"/>
      <c r="Q28" s="33"/>
      <c r="R28" s="33"/>
      <c r="S28" s="33"/>
      <c r="T28" s="33" t="s">
        <v>39</v>
      </c>
      <c r="U28" s="33"/>
      <c r="V28" s="33"/>
      <c r="W28" s="33"/>
      <c r="X28" s="33"/>
      <c r="Y28" s="33"/>
      <c r="Z28" s="33" t="s">
        <v>39</v>
      </c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 t="s">
        <v>41</v>
      </c>
      <c r="AM28" s="33"/>
      <c r="AN28" s="33"/>
      <c r="AO28" s="33"/>
      <c r="AP28" s="33" t="s">
        <v>39</v>
      </c>
      <c r="AQ28" s="33" t="s">
        <v>38</v>
      </c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</row>
    <row r="29" spans="1:54" ht="17.100000000000001" customHeight="1" x14ac:dyDescent="0.2">
      <c r="A29" s="159"/>
      <c r="B29" s="162"/>
      <c r="C29" s="159"/>
      <c r="D29" s="33" t="s">
        <v>52</v>
      </c>
      <c r="E29" s="5"/>
      <c r="F29" s="36"/>
      <c r="G29" s="58">
        <v>1</v>
      </c>
      <c r="H29" s="33" t="s">
        <v>216</v>
      </c>
      <c r="I29" s="33"/>
      <c r="J29" s="33"/>
      <c r="K29" s="33"/>
      <c r="L29" s="33"/>
      <c r="M29" s="33"/>
      <c r="N29" s="33"/>
      <c r="O29" s="33" t="s">
        <v>42</v>
      </c>
      <c r="P29" s="33"/>
      <c r="Q29" s="33"/>
      <c r="R29" s="33" t="s">
        <v>40</v>
      </c>
      <c r="S29" s="33"/>
      <c r="T29" s="33" t="s">
        <v>39</v>
      </c>
      <c r="U29" s="33" t="s">
        <v>40</v>
      </c>
      <c r="V29" s="33"/>
      <c r="W29" s="33"/>
      <c r="X29" s="33" t="s">
        <v>39</v>
      </c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</row>
    <row r="30" spans="1:54" ht="17.100000000000001" customHeight="1" x14ac:dyDescent="0.2">
      <c r="A30" s="160"/>
      <c r="B30" s="163"/>
      <c r="C30" s="160"/>
      <c r="D30" s="33" t="s">
        <v>52</v>
      </c>
      <c r="E30" s="5"/>
      <c r="F30" s="36"/>
      <c r="G30" s="58">
        <v>1</v>
      </c>
      <c r="H30" s="33" t="s">
        <v>216</v>
      </c>
      <c r="I30" s="33"/>
      <c r="J30" s="33"/>
      <c r="K30" s="33"/>
      <c r="L30" s="33"/>
      <c r="M30" s="33"/>
      <c r="N30" s="33"/>
      <c r="O30" s="33"/>
      <c r="P30" s="33"/>
      <c r="Q30" s="33"/>
      <c r="R30" s="33" t="s">
        <v>39</v>
      </c>
      <c r="S30" s="33" t="s">
        <v>39</v>
      </c>
      <c r="T30" s="33"/>
      <c r="U30" s="33"/>
      <c r="V30" s="33"/>
      <c r="W30" s="33"/>
      <c r="X30" s="33" t="s">
        <v>40</v>
      </c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 t="s">
        <v>41</v>
      </c>
      <c r="AM30" s="33"/>
      <c r="AN30" s="33"/>
      <c r="AO30" s="33" t="s">
        <v>41</v>
      </c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</row>
    <row r="31" spans="1:54" ht="17.100000000000001" customHeight="1" x14ac:dyDescent="0.2">
      <c r="A31" s="158">
        <v>9</v>
      </c>
      <c r="B31" s="161" t="s">
        <v>135</v>
      </c>
      <c r="C31" s="158">
        <v>72</v>
      </c>
      <c r="D31" s="33" t="s">
        <v>54</v>
      </c>
      <c r="E31" s="5"/>
      <c r="F31" s="36"/>
      <c r="G31" s="58">
        <v>1</v>
      </c>
      <c r="H31" s="33" t="s">
        <v>208</v>
      </c>
      <c r="I31" s="33" t="s">
        <v>43</v>
      </c>
      <c r="J31" s="33"/>
      <c r="K31" s="33"/>
      <c r="L31" s="33"/>
      <c r="M31" s="33"/>
      <c r="N31" s="33"/>
      <c r="O31" s="33"/>
      <c r="P31" s="33"/>
      <c r="Q31" s="33"/>
      <c r="R31" s="33" t="s">
        <v>40</v>
      </c>
      <c r="S31" s="33"/>
      <c r="T31" s="33" t="s">
        <v>39</v>
      </c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 t="s">
        <v>40</v>
      </c>
      <c r="AH31" s="33"/>
      <c r="AI31" s="33"/>
      <c r="AJ31" s="33"/>
      <c r="AK31" s="33"/>
      <c r="AL31" s="33"/>
      <c r="AM31" s="33"/>
      <c r="AN31" s="33"/>
      <c r="AO31" s="33"/>
      <c r="AP31" s="33"/>
      <c r="AQ31" s="33" t="s">
        <v>40</v>
      </c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</row>
    <row r="32" spans="1:54" ht="17.100000000000001" customHeight="1" x14ac:dyDescent="0.2">
      <c r="A32" s="159"/>
      <c r="B32" s="162"/>
      <c r="C32" s="159"/>
      <c r="D32" s="56" t="s">
        <v>54</v>
      </c>
      <c r="E32" s="48"/>
      <c r="F32" s="64"/>
      <c r="G32" s="83">
        <v>1</v>
      </c>
      <c r="H32" s="56" t="s">
        <v>208</v>
      </c>
      <c r="I32" s="56" t="s">
        <v>46</v>
      </c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 t="s">
        <v>39</v>
      </c>
      <c r="U32" s="56" t="s">
        <v>40</v>
      </c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 t="s">
        <v>40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</row>
    <row r="33" spans="1:54" ht="17.100000000000001" customHeight="1" x14ac:dyDescent="0.2">
      <c r="A33" s="159"/>
      <c r="B33" s="162"/>
      <c r="C33" s="159"/>
      <c r="D33" s="56" t="s">
        <v>53</v>
      </c>
      <c r="E33" s="48"/>
      <c r="F33" s="64"/>
      <c r="G33" s="83">
        <v>1</v>
      </c>
      <c r="H33" s="56" t="s">
        <v>205</v>
      </c>
      <c r="I33" s="56" t="s">
        <v>42</v>
      </c>
      <c r="J33" s="56"/>
      <c r="K33" s="56"/>
      <c r="L33" s="56"/>
      <c r="M33" s="56"/>
      <c r="N33" s="56"/>
      <c r="O33" s="56" t="s">
        <v>41</v>
      </c>
      <c r="P33" s="56"/>
      <c r="Q33" s="56"/>
      <c r="R33" s="56"/>
      <c r="S33" s="56"/>
      <c r="T33" s="56" t="s">
        <v>39</v>
      </c>
      <c r="U33" s="56"/>
      <c r="V33" s="56"/>
      <c r="W33" s="56"/>
      <c r="X33" s="56"/>
      <c r="Y33" s="56" t="s">
        <v>41</v>
      </c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 t="s">
        <v>38</v>
      </c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</row>
    <row r="34" spans="1:54" ht="17.100000000000001" customHeight="1" x14ac:dyDescent="0.2">
      <c r="A34" s="159"/>
      <c r="B34" s="162"/>
      <c r="C34" s="160"/>
      <c r="D34" s="56" t="s">
        <v>53</v>
      </c>
      <c r="E34" s="48"/>
      <c r="F34" s="64"/>
      <c r="G34" s="83">
        <v>1</v>
      </c>
      <c r="H34" s="56" t="s">
        <v>205</v>
      </c>
      <c r="I34" s="56" t="s">
        <v>42</v>
      </c>
      <c r="J34" s="56"/>
      <c r="K34" s="56"/>
      <c r="L34" s="56"/>
      <c r="M34" s="56"/>
      <c r="N34" s="56"/>
      <c r="O34" s="56" t="s">
        <v>41</v>
      </c>
      <c r="P34" s="56"/>
      <c r="Q34" s="56"/>
      <c r="R34" s="56"/>
      <c r="S34" s="56" t="s">
        <v>41</v>
      </c>
      <c r="T34" s="56" t="s">
        <v>38</v>
      </c>
      <c r="U34" s="56"/>
      <c r="V34" s="56"/>
      <c r="W34" s="56"/>
      <c r="X34" s="56"/>
      <c r="Y34" s="56"/>
      <c r="Z34" s="56" t="s">
        <v>39</v>
      </c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</row>
    <row r="35" spans="1:54" ht="17.100000000000001" customHeight="1" x14ac:dyDescent="0.2">
      <c r="A35" s="158">
        <v>10</v>
      </c>
      <c r="B35" s="161" t="s">
        <v>164</v>
      </c>
      <c r="C35" s="158">
        <v>72</v>
      </c>
      <c r="D35" s="56" t="s">
        <v>52</v>
      </c>
      <c r="E35" s="48"/>
      <c r="F35" s="64"/>
      <c r="G35" s="83">
        <v>1</v>
      </c>
      <c r="H35" s="56" t="s">
        <v>207</v>
      </c>
      <c r="I35" s="56" t="s">
        <v>41</v>
      </c>
      <c r="J35" s="56"/>
      <c r="K35" s="56"/>
      <c r="L35" s="56" t="s">
        <v>40</v>
      </c>
      <c r="M35" s="56"/>
      <c r="N35" s="56"/>
      <c r="O35" s="56"/>
      <c r="P35" s="56"/>
      <c r="Q35" s="56"/>
      <c r="R35" s="56"/>
      <c r="S35" s="56" t="s">
        <v>39</v>
      </c>
      <c r="T35" s="56"/>
      <c r="U35" s="56"/>
      <c r="V35" s="56"/>
      <c r="W35" s="56"/>
      <c r="X35" s="56"/>
      <c r="Y35" s="56"/>
      <c r="Z35" s="56" t="s">
        <v>38</v>
      </c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 t="s">
        <v>39</v>
      </c>
      <c r="AM35" s="56"/>
      <c r="AN35" s="56"/>
      <c r="AO35" s="56"/>
      <c r="AP35" s="56" t="s">
        <v>38</v>
      </c>
      <c r="AQ35" s="56" t="s">
        <v>39</v>
      </c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</row>
    <row r="36" spans="1:54" ht="17.100000000000001" customHeight="1" x14ac:dyDescent="0.2">
      <c r="A36" s="160"/>
      <c r="B36" s="163"/>
      <c r="C36" s="160"/>
      <c r="D36" s="56" t="s">
        <v>53</v>
      </c>
      <c r="E36" s="48"/>
      <c r="F36" s="64"/>
      <c r="G36" s="83">
        <v>1</v>
      </c>
      <c r="H36" s="56" t="s">
        <v>207</v>
      </c>
      <c r="I36" s="56"/>
      <c r="J36" s="56"/>
      <c r="K36" s="56"/>
      <c r="L36" s="56"/>
      <c r="M36" s="56"/>
      <c r="N36" s="56"/>
      <c r="O36" s="56" t="s">
        <v>44</v>
      </c>
      <c r="P36" s="56"/>
      <c r="Q36" s="56"/>
      <c r="R36" s="56" t="s">
        <v>42</v>
      </c>
      <c r="S36" s="56"/>
      <c r="T36" s="56"/>
      <c r="U36" s="56"/>
      <c r="V36" s="56"/>
      <c r="W36" s="56"/>
      <c r="X36" s="56" t="s">
        <v>41</v>
      </c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</row>
    <row r="37" spans="1:54" ht="17.100000000000001" customHeight="1" x14ac:dyDescent="0.2">
      <c r="A37" s="167" t="s">
        <v>48</v>
      </c>
      <c r="B37" s="161" t="s">
        <v>165</v>
      </c>
      <c r="C37" s="158">
        <v>72</v>
      </c>
      <c r="D37" s="56" t="s">
        <v>54</v>
      </c>
      <c r="E37" s="48"/>
      <c r="F37" s="64"/>
      <c r="G37" s="83">
        <v>1</v>
      </c>
      <c r="H37" s="56" t="s">
        <v>206</v>
      </c>
      <c r="I37" s="56" t="s">
        <v>43</v>
      </c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 t="s">
        <v>48</v>
      </c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</row>
    <row r="38" spans="1:54" ht="17.100000000000001" customHeight="1" x14ac:dyDescent="0.2">
      <c r="A38" s="168"/>
      <c r="B38" s="163"/>
      <c r="C38" s="160"/>
      <c r="D38" s="56" t="s">
        <v>54</v>
      </c>
      <c r="E38" s="48"/>
      <c r="F38" s="64"/>
      <c r="G38" s="83">
        <v>1</v>
      </c>
      <c r="H38" s="56" t="s">
        <v>206</v>
      </c>
      <c r="I38" s="56" t="s">
        <v>42</v>
      </c>
      <c r="J38" s="56"/>
      <c r="K38" s="56"/>
      <c r="L38" s="56"/>
      <c r="M38" s="56"/>
      <c r="N38" s="56"/>
      <c r="O38" s="56" t="s">
        <v>38</v>
      </c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 t="s">
        <v>48</v>
      </c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</row>
    <row r="39" spans="1:54" ht="17.100000000000001" customHeight="1" x14ac:dyDescent="0.2">
      <c r="A39" s="33" t="s">
        <v>49</v>
      </c>
      <c r="B39" s="10" t="s">
        <v>186</v>
      </c>
      <c r="C39" s="5">
        <v>72</v>
      </c>
      <c r="D39" s="56" t="s">
        <v>49</v>
      </c>
      <c r="E39" s="48"/>
      <c r="F39" s="64"/>
      <c r="G39" s="83">
        <v>1</v>
      </c>
      <c r="H39" s="56" t="s">
        <v>212</v>
      </c>
      <c r="I39" s="56"/>
      <c r="J39" s="56"/>
      <c r="K39" s="56"/>
      <c r="L39" s="56"/>
      <c r="M39" s="56"/>
      <c r="N39" s="56"/>
      <c r="O39" s="56"/>
      <c r="P39" s="56"/>
      <c r="Q39" s="56"/>
      <c r="R39" s="56" t="s">
        <v>43</v>
      </c>
      <c r="S39" s="56"/>
      <c r="T39" s="56"/>
      <c r="U39" s="56"/>
      <c r="V39" s="56"/>
      <c r="W39" s="56"/>
      <c r="X39" s="56" t="s">
        <v>40</v>
      </c>
      <c r="Y39" s="56"/>
      <c r="Z39" s="56"/>
      <c r="AA39" s="56"/>
      <c r="AB39" s="56"/>
      <c r="AC39" s="56"/>
      <c r="AD39" s="56"/>
      <c r="AE39" s="56"/>
      <c r="AF39" s="56"/>
      <c r="AG39" s="56" t="s">
        <v>39</v>
      </c>
      <c r="AH39" s="56"/>
      <c r="AI39" s="56"/>
      <c r="AJ39" s="56"/>
      <c r="AK39" s="56" t="s">
        <v>38</v>
      </c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</row>
    <row r="40" spans="1:54" ht="21" customHeight="1" x14ac:dyDescent="0.2">
      <c r="A40" s="201" t="s">
        <v>247</v>
      </c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202"/>
      <c r="Z40" s="202"/>
      <c r="AA40" s="202"/>
      <c r="AB40" s="202"/>
      <c r="AC40" s="202"/>
      <c r="AD40" s="202"/>
      <c r="AE40" s="202"/>
      <c r="AF40" s="202"/>
      <c r="AG40" s="202"/>
      <c r="AH40" s="202"/>
      <c r="AI40" s="202"/>
      <c r="AJ40" s="202"/>
      <c r="AK40" s="202"/>
      <c r="AL40" s="202"/>
      <c r="AM40" s="202"/>
      <c r="AN40" s="202"/>
      <c r="AO40" s="202"/>
      <c r="AP40" s="202"/>
      <c r="AQ40" s="202"/>
      <c r="AR40" s="202"/>
      <c r="AS40" s="202"/>
      <c r="AT40" s="202"/>
      <c r="AU40" s="202"/>
      <c r="AV40" s="202"/>
      <c r="AW40" s="202"/>
      <c r="AX40" s="202"/>
      <c r="AY40" s="202"/>
      <c r="AZ40" s="202"/>
      <c r="BA40" s="202"/>
      <c r="BB40" s="203"/>
    </row>
    <row r="41" spans="1:54" ht="17.100000000000001" customHeight="1" x14ac:dyDescent="0.2">
      <c r="A41" s="158">
        <v>1</v>
      </c>
      <c r="B41" s="161" t="s">
        <v>115</v>
      </c>
      <c r="C41" s="164">
        <v>72</v>
      </c>
      <c r="D41" s="33" t="s">
        <v>52</v>
      </c>
      <c r="E41" s="5"/>
      <c r="F41" s="33" t="s">
        <v>49</v>
      </c>
      <c r="G41" s="33" t="s">
        <v>38</v>
      </c>
      <c r="H41" s="53" t="s">
        <v>210</v>
      </c>
      <c r="I41" s="33"/>
      <c r="J41" s="33"/>
      <c r="K41" s="33"/>
      <c r="L41" s="33" t="s">
        <v>40</v>
      </c>
      <c r="M41" s="33"/>
      <c r="N41" s="33"/>
      <c r="O41" s="33"/>
      <c r="P41" s="33"/>
      <c r="Q41" s="33"/>
      <c r="R41" s="33"/>
      <c r="S41" s="33"/>
      <c r="T41" s="33"/>
      <c r="U41" s="33" t="s">
        <v>38</v>
      </c>
      <c r="V41" s="33"/>
      <c r="W41" s="33"/>
      <c r="X41" s="33" t="s">
        <v>40</v>
      </c>
      <c r="Y41" s="33" t="s">
        <v>38</v>
      </c>
      <c r="Z41" s="33" t="s">
        <v>38</v>
      </c>
      <c r="AA41" s="33"/>
      <c r="AB41" s="33"/>
      <c r="AC41" s="33"/>
      <c r="AD41" s="33"/>
      <c r="AE41" s="33"/>
      <c r="AF41" s="33"/>
      <c r="AG41" s="33" t="s">
        <v>38</v>
      </c>
      <c r="AH41" s="33"/>
      <c r="AI41" s="33"/>
      <c r="AJ41" s="33"/>
      <c r="AK41" s="33"/>
      <c r="AL41" s="33"/>
      <c r="AM41" s="33"/>
      <c r="AN41" s="33"/>
      <c r="AO41" s="33" t="s">
        <v>39</v>
      </c>
      <c r="AP41" s="33"/>
      <c r="AQ41" s="33" t="s">
        <v>40</v>
      </c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  <row r="42" spans="1:54" ht="17.100000000000001" customHeight="1" x14ac:dyDescent="0.2">
      <c r="A42" s="159"/>
      <c r="B42" s="162"/>
      <c r="C42" s="165"/>
      <c r="D42" s="33" t="s">
        <v>52</v>
      </c>
      <c r="E42" s="5"/>
      <c r="F42" s="33" t="s">
        <v>51</v>
      </c>
      <c r="G42" s="33" t="s">
        <v>38</v>
      </c>
      <c r="H42" s="53" t="s">
        <v>213</v>
      </c>
      <c r="I42" s="33" t="s">
        <v>40</v>
      </c>
      <c r="J42" s="33"/>
      <c r="K42" s="33"/>
      <c r="L42" s="33"/>
      <c r="M42" s="33"/>
      <c r="N42" s="33"/>
      <c r="O42" s="33" t="s">
        <v>38</v>
      </c>
      <c r="P42" s="33"/>
      <c r="Q42" s="33"/>
      <c r="R42" s="33"/>
      <c r="S42" s="33"/>
      <c r="T42" s="33" t="s">
        <v>39</v>
      </c>
      <c r="U42" s="33"/>
      <c r="V42" s="33"/>
      <c r="W42" s="33"/>
      <c r="X42" s="33"/>
      <c r="Y42" s="33"/>
      <c r="Z42" s="33" t="s">
        <v>38</v>
      </c>
      <c r="AA42" s="33"/>
      <c r="AB42" s="33"/>
      <c r="AC42" s="33"/>
      <c r="AD42" s="33"/>
      <c r="AE42" s="33"/>
      <c r="AF42" s="33"/>
      <c r="AG42" s="33"/>
      <c r="AH42" s="33"/>
      <c r="AI42" s="33" t="s">
        <v>38</v>
      </c>
      <c r="AJ42" s="33"/>
      <c r="AK42" s="33" t="s">
        <v>39</v>
      </c>
      <c r="AL42" s="33" t="s">
        <v>41</v>
      </c>
      <c r="AM42" s="33"/>
      <c r="AN42" s="33"/>
      <c r="AO42" s="33"/>
      <c r="AP42" s="33"/>
      <c r="AQ42" s="33" t="s">
        <v>38</v>
      </c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</row>
    <row r="43" spans="1:54" ht="17.100000000000001" customHeight="1" x14ac:dyDescent="0.2">
      <c r="A43" s="160"/>
      <c r="B43" s="163"/>
      <c r="C43" s="166"/>
      <c r="D43" s="33" t="s">
        <v>53</v>
      </c>
      <c r="E43" s="5"/>
      <c r="F43" s="33" t="s">
        <v>53</v>
      </c>
      <c r="G43" s="33" t="s">
        <v>38</v>
      </c>
      <c r="H43" s="53" t="s">
        <v>213</v>
      </c>
      <c r="I43" s="33"/>
      <c r="J43" s="33"/>
      <c r="K43" s="33"/>
      <c r="L43" s="33"/>
      <c r="M43" s="33"/>
      <c r="N43" s="33"/>
      <c r="O43" s="33"/>
      <c r="P43" s="33"/>
      <c r="Q43" s="33"/>
      <c r="R43" s="33" t="s">
        <v>39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 t="s">
        <v>41</v>
      </c>
      <c r="AJ43" s="33"/>
      <c r="AK43" s="33" t="s">
        <v>38</v>
      </c>
      <c r="AL43" s="33" t="s">
        <v>38</v>
      </c>
      <c r="AM43" s="33"/>
      <c r="AN43" s="33"/>
      <c r="AO43" s="33"/>
      <c r="AP43" s="33" t="s">
        <v>40</v>
      </c>
      <c r="AQ43" s="33" t="s">
        <v>38</v>
      </c>
      <c r="AR43" s="33"/>
      <c r="AS43" s="33" t="s">
        <v>41</v>
      </c>
      <c r="AT43" s="33"/>
      <c r="AU43" s="33"/>
      <c r="AV43" s="33"/>
      <c r="AW43" s="33"/>
      <c r="AX43" s="33"/>
      <c r="AY43" s="33"/>
      <c r="AZ43" s="33"/>
      <c r="BA43" s="33"/>
      <c r="BB43" s="33"/>
    </row>
    <row r="44" spans="1:54" ht="24.75" customHeight="1" x14ac:dyDescent="0.2">
      <c r="A44" s="248" t="s">
        <v>136</v>
      </c>
      <c r="B44" s="249"/>
      <c r="C44" s="249"/>
      <c r="D44" s="249"/>
      <c r="E44" s="249"/>
      <c r="F44" s="249"/>
      <c r="G44" s="249"/>
      <c r="H44" s="250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</row>
    <row r="45" spans="1:54" ht="23.25" customHeight="1" x14ac:dyDescent="0.2">
      <c r="A45" s="5">
        <v>1</v>
      </c>
      <c r="B45" s="10" t="s">
        <v>187</v>
      </c>
      <c r="C45" s="5">
        <v>72</v>
      </c>
      <c r="D45" s="33" t="s">
        <v>52</v>
      </c>
      <c r="E45" s="5"/>
      <c r="F45" s="36">
        <v>15</v>
      </c>
      <c r="G45" s="58">
        <v>1</v>
      </c>
      <c r="H45" s="53" t="s">
        <v>209</v>
      </c>
      <c r="I45" s="33"/>
      <c r="J45" s="33"/>
      <c r="K45" s="33"/>
      <c r="L45" s="33"/>
      <c r="M45" s="33"/>
      <c r="N45" s="33"/>
      <c r="O45" s="33"/>
      <c r="P45" s="33"/>
      <c r="Q45" s="33"/>
      <c r="R45" s="33" t="s">
        <v>38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 t="s">
        <v>39</v>
      </c>
      <c r="AP45" s="33"/>
      <c r="AQ45" s="33" t="s">
        <v>40</v>
      </c>
      <c r="AR45" s="33"/>
      <c r="AS45" s="33" t="s">
        <v>43</v>
      </c>
      <c r="AT45" s="33"/>
      <c r="AU45" s="33" t="s">
        <v>39</v>
      </c>
      <c r="AV45" s="33" t="s">
        <v>38</v>
      </c>
      <c r="AW45" s="33"/>
      <c r="AX45" s="33"/>
      <c r="AY45" s="33"/>
      <c r="AZ45" s="33"/>
      <c r="BA45" s="33"/>
      <c r="BB45" s="33"/>
    </row>
    <row r="46" spans="1:54" ht="17.100000000000001" customHeight="1" x14ac:dyDescent="0.2">
      <c r="A46" s="49">
        <v>2</v>
      </c>
      <c r="B46" s="61" t="s">
        <v>245</v>
      </c>
      <c r="C46" s="49">
        <v>72</v>
      </c>
      <c r="D46" s="33" t="s">
        <v>51</v>
      </c>
      <c r="E46" s="5"/>
      <c r="F46" s="36"/>
      <c r="G46" s="58">
        <v>1</v>
      </c>
      <c r="H46" s="53" t="s">
        <v>204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 t="s">
        <v>51</v>
      </c>
      <c r="AY46" s="33"/>
      <c r="AZ46" s="33"/>
      <c r="BA46" s="33"/>
      <c r="BB46" s="33"/>
    </row>
    <row r="47" spans="1:54" ht="22.5" customHeight="1" x14ac:dyDescent="0.2">
      <c r="A47" s="49">
        <v>3</v>
      </c>
      <c r="B47" s="61" t="s">
        <v>195</v>
      </c>
      <c r="C47" s="49">
        <v>72</v>
      </c>
      <c r="D47" s="33" t="s">
        <v>47</v>
      </c>
      <c r="E47" s="5"/>
      <c r="F47" s="36"/>
      <c r="G47" s="58">
        <v>1</v>
      </c>
      <c r="H47" s="53" t="s">
        <v>199</v>
      </c>
      <c r="I47" s="33"/>
      <c r="J47" s="33"/>
      <c r="K47" s="33"/>
      <c r="L47" s="33"/>
      <c r="M47" s="33"/>
      <c r="N47" s="33"/>
      <c r="O47" s="33" t="s">
        <v>44</v>
      </c>
      <c r="P47" s="33"/>
      <c r="Q47" s="33"/>
      <c r="R47" s="33"/>
      <c r="S47" s="33"/>
      <c r="T47" s="33"/>
      <c r="U47" s="33"/>
      <c r="V47" s="33"/>
      <c r="W47" s="33"/>
      <c r="X47" s="33" t="s">
        <v>40</v>
      </c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</row>
    <row r="48" spans="1:54" ht="22.5" customHeight="1" x14ac:dyDescent="0.2">
      <c r="A48" s="49">
        <v>4</v>
      </c>
      <c r="B48" s="61" t="s">
        <v>167</v>
      </c>
      <c r="C48" s="49">
        <v>72</v>
      </c>
      <c r="D48" s="33" t="s">
        <v>47</v>
      </c>
      <c r="E48" s="5"/>
      <c r="F48" s="36"/>
      <c r="G48" s="58">
        <v>1</v>
      </c>
      <c r="H48" s="53" t="s">
        <v>204</v>
      </c>
      <c r="I48" s="33"/>
      <c r="J48" s="33"/>
      <c r="K48" s="33"/>
      <c r="L48" s="33"/>
      <c r="M48" s="33"/>
      <c r="N48" s="33"/>
      <c r="O48" s="33" t="s">
        <v>43</v>
      </c>
      <c r="P48" s="33"/>
      <c r="Q48" s="33"/>
      <c r="R48" s="33" t="s">
        <v>41</v>
      </c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</row>
    <row r="49" spans="1:54" ht="17.100000000000001" customHeight="1" x14ac:dyDescent="0.2">
      <c r="A49" s="49">
        <v>5</v>
      </c>
      <c r="B49" s="61" t="s">
        <v>149</v>
      </c>
      <c r="C49" s="49">
        <v>72</v>
      </c>
      <c r="D49" s="33" t="s">
        <v>49</v>
      </c>
      <c r="E49" s="5">
        <v>8</v>
      </c>
      <c r="F49" s="36"/>
      <c r="G49" s="58">
        <v>1</v>
      </c>
      <c r="H49" s="53" t="s">
        <v>203</v>
      </c>
      <c r="I49" s="33" t="s">
        <v>39</v>
      </c>
      <c r="J49" s="33"/>
      <c r="K49" s="33"/>
      <c r="L49" s="33"/>
      <c r="M49" s="33" t="s">
        <v>38</v>
      </c>
      <c r="N49" s="33"/>
      <c r="O49" s="33" t="s">
        <v>39</v>
      </c>
      <c r="P49" s="33" t="s">
        <v>38</v>
      </c>
      <c r="Q49" s="33"/>
      <c r="R49" s="33"/>
      <c r="S49" s="33"/>
      <c r="T49" s="33" t="s">
        <v>39</v>
      </c>
      <c r="U49" s="33" t="s">
        <v>38</v>
      </c>
      <c r="V49" s="33"/>
      <c r="W49" s="33"/>
      <c r="X49" s="33"/>
      <c r="Y49" s="33" t="s">
        <v>38</v>
      </c>
      <c r="Z49" s="33"/>
      <c r="AA49" s="33" t="s">
        <v>42</v>
      </c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 t="s">
        <v>38</v>
      </c>
      <c r="AN49" s="33"/>
      <c r="AO49" s="33" t="s">
        <v>38</v>
      </c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 t="s">
        <v>40</v>
      </c>
    </row>
    <row r="50" spans="1:54" ht="17.100000000000001" customHeight="1" x14ac:dyDescent="0.2">
      <c r="A50" s="49">
        <v>6</v>
      </c>
      <c r="B50" s="61" t="s">
        <v>101</v>
      </c>
      <c r="C50" s="49">
        <v>72</v>
      </c>
      <c r="D50" s="33" t="s">
        <v>60</v>
      </c>
      <c r="E50" s="5">
        <v>1</v>
      </c>
      <c r="F50" s="36"/>
      <c r="G50" s="58">
        <v>1</v>
      </c>
      <c r="H50" s="53" t="s">
        <v>201</v>
      </c>
      <c r="I50" s="33"/>
      <c r="J50" s="33"/>
      <c r="K50" s="33"/>
      <c r="L50" s="33"/>
      <c r="M50" s="33"/>
      <c r="N50" s="33"/>
      <c r="O50" s="33" t="s">
        <v>38</v>
      </c>
      <c r="P50" s="33" t="s">
        <v>38</v>
      </c>
      <c r="Q50" s="33"/>
      <c r="R50" s="33"/>
      <c r="S50" s="33"/>
      <c r="T50" s="33" t="s">
        <v>38</v>
      </c>
      <c r="U50" s="33"/>
      <c r="V50" s="33"/>
      <c r="W50" s="33"/>
      <c r="X50" s="33" t="s">
        <v>39</v>
      </c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 t="s">
        <v>38</v>
      </c>
      <c r="AM50" s="33"/>
      <c r="AN50" s="33"/>
      <c r="AO50" s="33" t="s">
        <v>38</v>
      </c>
      <c r="AP50" s="33"/>
      <c r="AQ50" s="33"/>
      <c r="AR50" s="33"/>
      <c r="AS50" s="33"/>
      <c r="AT50" s="33"/>
      <c r="AU50" s="33"/>
      <c r="AV50" s="33"/>
      <c r="AW50" s="33" t="s">
        <v>54</v>
      </c>
      <c r="AX50" s="33"/>
      <c r="AY50" s="33"/>
      <c r="AZ50" s="33"/>
      <c r="BA50" s="33"/>
      <c r="BB50" s="33"/>
    </row>
    <row r="51" spans="1:54" ht="17.100000000000001" customHeight="1" x14ac:dyDescent="0.2">
      <c r="A51" s="158">
        <v>7</v>
      </c>
      <c r="B51" s="161" t="s">
        <v>175</v>
      </c>
      <c r="C51" s="158">
        <v>72</v>
      </c>
      <c r="D51" s="33" t="s">
        <v>52</v>
      </c>
      <c r="E51" s="5"/>
      <c r="F51" s="36"/>
      <c r="G51" s="58">
        <v>1</v>
      </c>
      <c r="H51" s="53" t="s">
        <v>214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 t="s">
        <v>41</v>
      </c>
      <c r="T51" s="33" t="s">
        <v>40</v>
      </c>
      <c r="U51" s="33"/>
      <c r="V51" s="33"/>
      <c r="W51" s="33"/>
      <c r="X51" s="33" t="s">
        <v>38</v>
      </c>
      <c r="Y51" s="33" t="s">
        <v>39</v>
      </c>
      <c r="Z51" s="33"/>
      <c r="AA51" s="33"/>
      <c r="AB51" s="33"/>
      <c r="AC51" s="33"/>
      <c r="AD51" s="33"/>
      <c r="AE51" s="33"/>
      <c r="AF51" s="33"/>
      <c r="AG51" s="33" t="s">
        <v>39</v>
      </c>
      <c r="AH51" s="33"/>
      <c r="AI51" s="33"/>
      <c r="AJ51" s="33"/>
      <c r="AK51" s="33"/>
      <c r="AL51" s="33" t="s">
        <v>39</v>
      </c>
      <c r="AM51" s="33"/>
      <c r="AN51" s="33"/>
      <c r="AO51" s="33"/>
      <c r="AP51" s="33" t="s">
        <v>38</v>
      </c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</row>
    <row r="52" spans="1:54" ht="17.100000000000001" customHeight="1" x14ac:dyDescent="0.2">
      <c r="A52" s="160"/>
      <c r="B52" s="163"/>
      <c r="C52" s="160"/>
      <c r="D52" s="33" t="s">
        <v>51</v>
      </c>
      <c r="E52" s="5"/>
      <c r="F52" s="36"/>
      <c r="G52" s="58">
        <v>1</v>
      </c>
      <c r="H52" s="53" t="s">
        <v>214</v>
      </c>
      <c r="I52" s="33"/>
      <c r="J52" s="33"/>
      <c r="K52" s="33"/>
      <c r="L52" s="33"/>
      <c r="M52" s="33"/>
      <c r="N52" s="33"/>
      <c r="O52" s="33" t="s">
        <v>42</v>
      </c>
      <c r="P52" s="33"/>
      <c r="Q52" s="33"/>
      <c r="R52" s="33"/>
      <c r="S52" s="33"/>
      <c r="T52" s="33" t="s">
        <v>40</v>
      </c>
      <c r="U52" s="33" t="s">
        <v>40</v>
      </c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 t="s">
        <v>40</v>
      </c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</row>
    <row r="53" spans="1:54" ht="17.100000000000001" customHeight="1" thickBot="1" x14ac:dyDescent="0.25">
      <c r="A53" s="49"/>
      <c r="B53" s="93" t="s">
        <v>131</v>
      </c>
      <c r="C53" s="60"/>
      <c r="D53" s="59" t="s">
        <v>231</v>
      </c>
      <c r="E53" s="49">
        <v>24</v>
      </c>
      <c r="F53" s="60">
        <v>87</v>
      </c>
      <c r="G53" s="96">
        <v>40</v>
      </c>
      <c r="H53" s="96"/>
      <c r="I53" s="60">
        <v>73</v>
      </c>
      <c r="J53" s="60"/>
      <c r="K53" s="60"/>
      <c r="L53" s="60">
        <v>12</v>
      </c>
      <c r="M53" s="60">
        <v>4</v>
      </c>
      <c r="N53" s="60"/>
      <c r="O53" s="60">
        <v>53</v>
      </c>
      <c r="P53" s="60">
        <v>10</v>
      </c>
      <c r="Q53" s="60"/>
      <c r="R53" s="60">
        <v>35</v>
      </c>
      <c r="S53" s="60">
        <v>30</v>
      </c>
      <c r="T53" s="60">
        <v>41</v>
      </c>
      <c r="U53" s="60">
        <v>16</v>
      </c>
      <c r="V53" s="60"/>
      <c r="W53" s="60"/>
      <c r="X53" s="60">
        <v>33</v>
      </c>
      <c r="Y53" s="60">
        <v>18</v>
      </c>
      <c r="Z53" s="60">
        <v>14</v>
      </c>
      <c r="AA53" s="60">
        <v>6</v>
      </c>
      <c r="AB53" s="60"/>
      <c r="AC53" s="60"/>
      <c r="AD53" s="60"/>
      <c r="AE53" s="60"/>
      <c r="AF53" s="60"/>
      <c r="AG53" s="60">
        <v>16</v>
      </c>
      <c r="AH53" s="60"/>
      <c r="AI53" s="60">
        <v>27</v>
      </c>
      <c r="AJ53" s="60"/>
      <c r="AK53" s="60">
        <v>19</v>
      </c>
      <c r="AL53" s="60">
        <v>29</v>
      </c>
      <c r="AM53" s="60">
        <v>4</v>
      </c>
      <c r="AN53" s="60"/>
      <c r="AO53" s="60">
        <v>16</v>
      </c>
      <c r="AP53" s="60">
        <v>26</v>
      </c>
      <c r="AQ53" s="60">
        <v>26</v>
      </c>
      <c r="AR53" s="60"/>
      <c r="AS53" s="60">
        <v>10</v>
      </c>
      <c r="AT53" s="60">
        <v>13</v>
      </c>
      <c r="AU53" s="60">
        <v>3</v>
      </c>
      <c r="AV53" s="60">
        <v>1</v>
      </c>
      <c r="AW53" s="60">
        <v>32</v>
      </c>
      <c r="AX53" s="60">
        <v>41</v>
      </c>
      <c r="AY53" s="60">
        <v>9</v>
      </c>
      <c r="AZ53" s="60">
        <v>5</v>
      </c>
      <c r="BA53" s="60">
        <v>1</v>
      </c>
      <c r="BB53" s="60">
        <v>3</v>
      </c>
    </row>
    <row r="54" spans="1:54" ht="17.100000000000001" customHeight="1" thickBot="1" x14ac:dyDescent="0.25">
      <c r="A54" s="169" t="s">
        <v>155</v>
      </c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92"/>
    </row>
    <row r="55" spans="1:54" ht="17.100000000000001" customHeight="1" x14ac:dyDescent="0.2">
      <c r="A55" s="193" t="s">
        <v>156</v>
      </c>
      <c r="B55" s="194"/>
      <c r="C55" s="194"/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94"/>
      <c r="AD55" s="194"/>
      <c r="AE55" s="194"/>
      <c r="AF55" s="194"/>
      <c r="AG55" s="194"/>
      <c r="AH55" s="194"/>
      <c r="AI55" s="194"/>
      <c r="AJ55" s="194"/>
      <c r="AK55" s="194"/>
      <c r="AL55" s="194"/>
      <c r="AM55" s="194"/>
      <c r="AN55" s="194"/>
      <c r="AO55" s="194"/>
      <c r="AP55" s="194"/>
      <c r="AQ55" s="194"/>
      <c r="AR55" s="194"/>
      <c r="AS55" s="194"/>
      <c r="AT55" s="194"/>
      <c r="AU55" s="194"/>
      <c r="AV55" s="194"/>
      <c r="AW55" s="194"/>
      <c r="AX55" s="194"/>
      <c r="AY55" s="194"/>
      <c r="AZ55" s="194"/>
      <c r="BA55" s="194"/>
      <c r="BB55" s="195"/>
    </row>
    <row r="56" spans="1:54" ht="17.100000000000001" customHeight="1" x14ac:dyDescent="0.2">
      <c r="A56" s="158">
        <v>1</v>
      </c>
      <c r="B56" s="161" t="s">
        <v>145</v>
      </c>
      <c r="C56" s="158">
        <v>72</v>
      </c>
      <c r="D56" s="167" t="s">
        <v>53</v>
      </c>
      <c r="E56" s="207"/>
      <c r="F56" s="167" t="s">
        <v>42</v>
      </c>
      <c r="G56" s="207"/>
      <c r="H56" s="171" t="s">
        <v>172</v>
      </c>
      <c r="I56" s="167"/>
      <c r="J56" s="167" t="s">
        <v>38</v>
      </c>
      <c r="K56" s="167"/>
      <c r="L56" s="167"/>
      <c r="M56" s="167"/>
      <c r="N56" s="167" t="s">
        <v>38</v>
      </c>
      <c r="O56" s="167"/>
      <c r="P56" s="167"/>
      <c r="Q56" s="167" t="s">
        <v>38</v>
      </c>
      <c r="R56" s="167"/>
      <c r="S56" s="167"/>
      <c r="T56" s="167"/>
      <c r="U56" s="167"/>
      <c r="V56" s="167" t="s">
        <v>38</v>
      </c>
      <c r="W56" s="167" t="s">
        <v>38</v>
      </c>
      <c r="X56" s="167"/>
      <c r="Y56" s="167"/>
      <c r="Z56" s="167"/>
      <c r="AA56" s="59"/>
      <c r="AB56" s="167"/>
      <c r="AC56" s="167" t="s">
        <v>45</v>
      </c>
      <c r="AD56" s="167"/>
      <c r="AE56" s="167"/>
      <c r="AF56" s="167"/>
      <c r="AG56" s="167"/>
      <c r="AH56" s="167" t="s">
        <v>38</v>
      </c>
      <c r="AI56" s="167"/>
      <c r="AJ56" s="167" t="s">
        <v>38</v>
      </c>
      <c r="AK56" s="167"/>
      <c r="AL56" s="167"/>
      <c r="AM56" s="59"/>
      <c r="AN56" s="167" t="s">
        <v>38</v>
      </c>
      <c r="AO56" s="59"/>
      <c r="AP56" s="167"/>
      <c r="AQ56" s="167"/>
      <c r="AR56" s="167"/>
      <c r="AS56" s="59"/>
      <c r="AT56" s="59"/>
      <c r="AU56" s="59"/>
      <c r="AV56" s="59"/>
      <c r="AW56" s="59"/>
      <c r="AX56" s="59"/>
      <c r="AY56" s="59"/>
      <c r="AZ56" s="59"/>
      <c r="BA56" s="59"/>
      <c r="BB56" s="59"/>
    </row>
    <row r="57" spans="1:54" ht="11.25" customHeight="1" x14ac:dyDescent="0.2">
      <c r="A57" s="160"/>
      <c r="B57" s="163"/>
      <c r="C57" s="160"/>
      <c r="D57" s="168"/>
      <c r="E57" s="208"/>
      <c r="F57" s="168"/>
      <c r="G57" s="208"/>
      <c r="H57" s="172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56"/>
      <c r="AB57" s="168"/>
      <c r="AC57" s="168"/>
      <c r="AD57" s="168"/>
      <c r="AE57" s="168"/>
      <c r="AF57" s="168"/>
      <c r="AG57" s="168"/>
      <c r="AH57" s="168"/>
      <c r="AI57" s="168"/>
      <c r="AJ57" s="168"/>
      <c r="AK57" s="168"/>
      <c r="AL57" s="168"/>
      <c r="AM57" s="56"/>
      <c r="AN57" s="168"/>
      <c r="AO57" s="56"/>
      <c r="AP57" s="168"/>
      <c r="AQ57" s="168"/>
      <c r="AR57" s="168"/>
      <c r="AS57" s="56"/>
      <c r="AT57" s="56"/>
      <c r="AU57" s="56"/>
      <c r="AV57" s="56"/>
      <c r="AW57" s="56"/>
      <c r="AX57" s="56"/>
      <c r="AY57" s="56"/>
      <c r="AZ57" s="56"/>
      <c r="BA57" s="56"/>
      <c r="BB57" s="56"/>
    </row>
    <row r="58" spans="1:54" ht="17.100000000000001" customHeight="1" x14ac:dyDescent="0.2">
      <c r="A58" s="48">
        <v>2</v>
      </c>
      <c r="B58" s="65" t="s">
        <v>150</v>
      </c>
      <c r="C58" s="48">
        <v>72</v>
      </c>
      <c r="D58" s="56" t="s">
        <v>42</v>
      </c>
      <c r="E58" s="64"/>
      <c r="F58" s="56"/>
      <c r="G58" s="64"/>
      <c r="H58" s="172"/>
      <c r="I58" s="56"/>
      <c r="J58" s="56" t="s">
        <v>39</v>
      </c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 t="s">
        <v>38</v>
      </c>
      <c r="X58" s="56"/>
      <c r="Y58" s="56"/>
      <c r="Z58" s="56"/>
      <c r="AA58" s="56"/>
      <c r="AB58" s="56" t="s">
        <v>38</v>
      </c>
      <c r="AC58" s="56"/>
      <c r="AD58" s="56"/>
      <c r="AE58" s="56"/>
      <c r="AF58" s="56"/>
      <c r="AG58" s="56"/>
      <c r="AH58" s="56" t="s">
        <v>38</v>
      </c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</row>
    <row r="59" spans="1:54" ht="17.100000000000001" customHeight="1" x14ac:dyDescent="0.2">
      <c r="A59" s="48">
        <v>3</v>
      </c>
      <c r="B59" s="65" t="s">
        <v>171</v>
      </c>
      <c r="C59" s="48">
        <v>72</v>
      </c>
      <c r="D59" s="56" t="s">
        <v>232</v>
      </c>
      <c r="E59" s="64"/>
      <c r="F59" s="56"/>
      <c r="G59" s="64"/>
      <c r="H59" s="172"/>
      <c r="I59" s="56"/>
      <c r="J59" s="56"/>
      <c r="K59" s="56"/>
      <c r="L59" s="56"/>
      <c r="M59" s="56"/>
      <c r="N59" s="56"/>
      <c r="O59" s="56"/>
      <c r="P59" s="56"/>
      <c r="Q59" s="56" t="s">
        <v>39</v>
      </c>
      <c r="R59" s="56"/>
      <c r="S59" s="56"/>
      <c r="T59" s="56"/>
      <c r="U59" s="56"/>
      <c r="V59" s="56" t="s">
        <v>38</v>
      </c>
      <c r="W59" s="56"/>
      <c r="X59" s="56"/>
      <c r="Y59" s="56"/>
      <c r="Z59" s="56"/>
      <c r="AA59" s="56"/>
      <c r="AB59" s="56" t="s">
        <v>41</v>
      </c>
      <c r="AC59" s="56" t="s">
        <v>38</v>
      </c>
      <c r="AD59" s="56"/>
      <c r="AE59" s="56" t="s">
        <v>40</v>
      </c>
      <c r="AF59" s="56"/>
      <c r="AG59" s="56"/>
      <c r="AH59" s="56" t="s">
        <v>51</v>
      </c>
      <c r="AI59" s="56"/>
      <c r="AJ59" s="56" t="s">
        <v>43</v>
      </c>
      <c r="AK59" s="56"/>
      <c r="AL59" s="56"/>
      <c r="AM59" s="56"/>
      <c r="AN59" s="56" t="s">
        <v>38</v>
      </c>
      <c r="AO59" s="56"/>
      <c r="AP59" s="56"/>
      <c r="AQ59" s="56"/>
      <c r="AR59" s="56" t="s">
        <v>67</v>
      </c>
      <c r="AS59" s="56"/>
      <c r="AT59" s="56"/>
      <c r="AU59" s="56"/>
      <c r="AV59" s="56"/>
      <c r="AW59" s="56"/>
      <c r="AX59" s="56"/>
      <c r="AY59" s="56"/>
      <c r="AZ59" s="56"/>
      <c r="BA59" s="56"/>
      <c r="BB59" s="56"/>
    </row>
    <row r="60" spans="1:54" ht="17.100000000000001" customHeight="1" x14ac:dyDescent="0.2">
      <c r="A60" s="48">
        <v>4</v>
      </c>
      <c r="B60" s="10" t="s">
        <v>166</v>
      </c>
      <c r="C60" s="48">
        <v>72</v>
      </c>
      <c r="D60" s="56" t="s">
        <v>43</v>
      </c>
      <c r="E60" s="64"/>
      <c r="F60" s="56"/>
      <c r="G60" s="64"/>
      <c r="H60" s="172"/>
      <c r="I60" s="56"/>
      <c r="J60" s="56"/>
      <c r="K60" s="56"/>
      <c r="L60" s="56"/>
      <c r="M60" s="56"/>
      <c r="N60" s="56" t="s">
        <v>38</v>
      </c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 t="s">
        <v>42</v>
      </c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</row>
    <row r="61" spans="1:54" ht="17.100000000000001" customHeight="1" x14ac:dyDescent="0.2">
      <c r="A61" s="48">
        <v>5</v>
      </c>
      <c r="B61" s="10" t="s">
        <v>147</v>
      </c>
      <c r="C61" s="5">
        <v>72</v>
      </c>
      <c r="D61" s="33" t="s">
        <v>55</v>
      </c>
      <c r="E61" s="5">
        <v>7</v>
      </c>
      <c r="F61" s="36"/>
      <c r="G61" s="36"/>
      <c r="H61" s="172"/>
      <c r="I61" s="33"/>
      <c r="J61" s="33" t="s">
        <v>55</v>
      </c>
      <c r="K61" s="33" t="s">
        <v>44</v>
      </c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</row>
    <row r="62" spans="1:54" ht="17.100000000000001" customHeight="1" x14ac:dyDescent="0.2">
      <c r="A62" s="48">
        <v>6</v>
      </c>
      <c r="B62" s="10" t="s">
        <v>151</v>
      </c>
      <c r="C62" s="5">
        <v>72</v>
      </c>
      <c r="D62" s="33" t="s">
        <v>75</v>
      </c>
      <c r="E62" s="5">
        <v>18</v>
      </c>
      <c r="F62" s="36"/>
      <c r="G62" s="36"/>
      <c r="H62" s="172"/>
      <c r="I62" s="33"/>
      <c r="J62" s="33" t="s">
        <v>52</v>
      </c>
      <c r="K62" s="33" t="s">
        <v>51</v>
      </c>
      <c r="L62" s="33"/>
      <c r="M62" s="33"/>
      <c r="N62" s="33" t="s">
        <v>45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 t="s">
        <v>41</v>
      </c>
      <c r="AE62" s="33" t="s">
        <v>45</v>
      </c>
      <c r="AF62" s="33" t="s">
        <v>41</v>
      </c>
      <c r="AG62" s="33"/>
      <c r="AH62" s="33"/>
      <c r="AI62" s="33"/>
      <c r="AJ62" s="33" t="s">
        <v>40</v>
      </c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</row>
    <row r="63" spans="1:54" ht="17.100000000000001" customHeight="1" x14ac:dyDescent="0.2">
      <c r="A63" s="48">
        <v>7</v>
      </c>
      <c r="B63" s="10" t="s">
        <v>113</v>
      </c>
      <c r="C63" s="5">
        <v>72</v>
      </c>
      <c r="D63" s="33" t="s">
        <v>67</v>
      </c>
      <c r="E63" s="5"/>
      <c r="F63" s="36"/>
      <c r="G63" s="36"/>
      <c r="H63" s="172"/>
      <c r="I63" s="33"/>
      <c r="J63" s="33" t="s">
        <v>46</v>
      </c>
      <c r="K63" s="33"/>
      <c r="L63" s="33"/>
      <c r="M63" s="33"/>
      <c r="N63" s="33" t="s">
        <v>41</v>
      </c>
      <c r="O63" s="33"/>
      <c r="P63" s="33"/>
      <c r="Q63" s="33"/>
      <c r="R63" s="33"/>
      <c r="S63" s="33"/>
      <c r="T63" s="33"/>
      <c r="U63" s="33"/>
      <c r="V63" s="33" t="s">
        <v>40</v>
      </c>
      <c r="W63" s="33" t="s">
        <v>39</v>
      </c>
      <c r="X63" s="33"/>
      <c r="Y63" s="33"/>
      <c r="Z63" s="33"/>
      <c r="AA63" s="33"/>
      <c r="AB63" s="33" t="s">
        <v>39</v>
      </c>
      <c r="AC63" s="33" t="s">
        <v>40</v>
      </c>
      <c r="AD63" s="33"/>
      <c r="AE63" s="33" t="s">
        <v>41</v>
      </c>
      <c r="AF63" s="33"/>
      <c r="AG63" s="33"/>
      <c r="AH63" s="33" t="s">
        <v>39</v>
      </c>
      <c r="AI63" s="33"/>
      <c r="AJ63" s="33" t="s">
        <v>38</v>
      </c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</row>
    <row r="64" spans="1:54" ht="17.100000000000001" customHeight="1" x14ac:dyDescent="0.2">
      <c r="A64" s="48">
        <v>8</v>
      </c>
      <c r="B64" s="10" t="s">
        <v>112</v>
      </c>
      <c r="C64" s="5">
        <v>72</v>
      </c>
      <c r="D64" s="33" t="s">
        <v>233</v>
      </c>
      <c r="E64" s="5"/>
      <c r="F64" s="36"/>
      <c r="G64" s="36"/>
      <c r="H64" s="172"/>
      <c r="I64" s="33"/>
      <c r="J64" s="33" t="s">
        <v>48</v>
      </c>
      <c r="K64" s="33"/>
      <c r="L64" s="33"/>
      <c r="M64" s="33"/>
      <c r="N64" s="33" t="s">
        <v>40</v>
      </c>
      <c r="O64" s="33"/>
      <c r="P64" s="33"/>
      <c r="Q64" s="33" t="s">
        <v>47</v>
      </c>
      <c r="R64" s="33"/>
      <c r="S64" s="33"/>
      <c r="T64" s="33"/>
      <c r="U64" s="33"/>
      <c r="V64" s="33"/>
      <c r="W64" s="33" t="s">
        <v>49</v>
      </c>
      <c r="X64" s="33"/>
      <c r="Y64" s="33"/>
      <c r="Z64" s="33"/>
      <c r="AA64" s="33"/>
      <c r="AB64" s="33" t="s">
        <v>44</v>
      </c>
      <c r="AC64" s="33"/>
      <c r="AD64" s="33"/>
      <c r="AE64" s="33" t="s">
        <v>45</v>
      </c>
      <c r="AF64" s="33" t="s">
        <v>38</v>
      </c>
      <c r="AG64" s="33"/>
      <c r="AH64" s="33" t="s">
        <v>44</v>
      </c>
      <c r="AI64" s="33"/>
      <c r="AJ64" s="33" t="s">
        <v>55</v>
      </c>
      <c r="AK64" s="33"/>
      <c r="AL64" s="33"/>
      <c r="AM64" s="33"/>
      <c r="AN64" s="33" t="s">
        <v>45</v>
      </c>
      <c r="AO64" s="33"/>
      <c r="AP64" s="33"/>
      <c r="AQ64" s="33"/>
      <c r="AR64" s="33" t="s">
        <v>71</v>
      </c>
      <c r="AS64" s="33"/>
      <c r="AT64" s="33"/>
      <c r="AU64" s="33"/>
      <c r="AV64" s="33"/>
      <c r="AW64" s="33"/>
      <c r="AX64" s="33"/>
      <c r="AY64" s="33"/>
      <c r="AZ64" s="33"/>
      <c r="BA64" s="33"/>
      <c r="BB64" s="33"/>
    </row>
    <row r="65" spans="1:54" ht="17.100000000000001" customHeight="1" x14ac:dyDescent="0.2">
      <c r="A65" s="48">
        <v>9</v>
      </c>
      <c r="B65" s="10" t="s">
        <v>138</v>
      </c>
      <c r="C65" s="5">
        <v>72</v>
      </c>
      <c r="D65" s="33" t="s">
        <v>74</v>
      </c>
      <c r="E65" s="5"/>
      <c r="F65" s="36"/>
      <c r="G65" s="36"/>
      <c r="H65" s="172"/>
      <c r="I65" s="33"/>
      <c r="J65" s="33" t="s">
        <v>52</v>
      </c>
      <c r="K65" s="33"/>
      <c r="L65" s="33"/>
      <c r="M65" s="33"/>
      <c r="N65" s="33" t="s">
        <v>38</v>
      </c>
      <c r="O65" s="33"/>
      <c r="P65" s="33"/>
      <c r="Q65" s="33" t="s">
        <v>40</v>
      </c>
      <c r="R65" s="33"/>
      <c r="S65" s="33"/>
      <c r="T65" s="33"/>
      <c r="U65" s="33"/>
      <c r="V65" s="33" t="s">
        <v>38</v>
      </c>
      <c r="W65" s="33" t="s">
        <v>41</v>
      </c>
      <c r="X65" s="33"/>
      <c r="Y65" s="33"/>
      <c r="Z65" s="33"/>
      <c r="AA65" s="33"/>
      <c r="AB65" s="33" t="s">
        <v>38</v>
      </c>
      <c r="AC65" s="33"/>
      <c r="AD65" s="33"/>
      <c r="AE65" s="33" t="s">
        <v>40</v>
      </c>
      <c r="AF65" s="33" t="s">
        <v>42</v>
      </c>
      <c r="AG65" s="33"/>
      <c r="AH65" s="33" t="s">
        <v>38</v>
      </c>
      <c r="AI65" s="33"/>
      <c r="AJ65" s="33"/>
      <c r="AK65" s="33"/>
      <c r="AL65" s="33"/>
      <c r="AM65" s="33"/>
      <c r="AN65" s="33" t="s">
        <v>40</v>
      </c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</row>
    <row r="66" spans="1:54" ht="17.100000000000001" customHeight="1" x14ac:dyDescent="0.2">
      <c r="A66" s="48">
        <v>10</v>
      </c>
      <c r="B66" s="10" t="s">
        <v>153</v>
      </c>
      <c r="C66" s="5">
        <v>72</v>
      </c>
      <c r="D66" s="33" t="s">
        <v>234</v>
      </c>
      <c r="E66" s="5"/>
      <c r="F66" s="36"/>
      <c r="G66" s="36"/>
      <c r="H66" s="172"/>
      <c r="I66" s="33"/>
      <c r="J66" s="33"/>
      <c r="K66" s="33"/>
      <c r="L66" s="33"/>
      <c r="M66" s="33"/>
      <c r="N66" s="33" t="s">
        <v>46</v>
      </c>
      <c r="O66" s="33"/>
      <c r="P66" s="33"/>
      <c r="Q66" s="33"/>
      <c r="R66" s="33"/>
      <c r="S66" s="33"/>
      <c r="T66" s="33"/>
      <c r="U66" s="33"/>
      <c r="V66" s="33" t="s">
        <v>39</v>
      </c>
      <c r="W66" s="33"/>
      <c r="X66" s="33"/>
      <c r="Y66" s="33"/>
      <c r="Z66" s="33"/>
      <c r="AA66" s="33"/>
      <c r="AB66" s="33" t="s">
        <v>41</v>
      </c>
      <c r="AC66" s="33" t="s">
        <v>59</v>
      </c>
      <c r="AD66" s="33"/>
      <c r="AE66" s="33" t="s">
        <v>57</v>
      </c>
      <c r="AF66" s="33" t="s">
        <v>46</v>
      </c>
      <c r="AG66" s="33"/>
      <c r="AH66" s="33" t="s">
        <v>42</v>
      </c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</row>
    <row r="67" spans="1:54" ht="17.100000000000001" customHeight="1" x14ac:dyDescent="0.2">
      <c r="A67" s="201" t="s">
        <v>141</v>
      </c>
      <c r="B67" s="202"/>
      <c r="C67" s="202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  <c r="Q67" s="202"/>
      <c r="R67" s="202"/>
      <c r="S67" s="202"/>
      <c r="T67" s="202"/>
      <c r="U67" s="202"/>
      <c r="V67" s="202"/>
      <c r="W67" s="202"/>
      <c r="X67" s="202"/>
      <c r="Y67" s="202"/>
      <c r="Z67" s="202"/>
      <c r="AA67" s="202"/>
      <c r="AB67" s="202"/>
      <c r="AC67" s="202"/>
      <c r="AD67" s="202"/>
      <c r="AE67" s="202"/>
      <c r="AF67" s="202"/>
      <c r="AG67" s="202"/>
      <c r="AH67" s="202"/>
      <c r="AI67" s="202"/>
      <c r="AJ67" s="202"/>
      <c r="AK67" s="202"/>
      <c r="AL67" s="202"/>
      <c r="AM67" s="202"/>
      <c r="AN67" s="202"/>
      <c r="AO67" s="202"/>
      <c r="AP67" s="202"/>
      <c r="AQ67" s="202"/>
      <c r="AR67" s="202"/>
      <c r="AS67" s="202"/>
      <c r="AT67" s="202"/>
      <c r="AU67" s="202"/>
      <c r="AV67" s="202"/>
      <c r="AW67" s="202"/>
      <c r="AX67" s="202"/>
      <c r="AY67" s="202"/>
      <c r="AZ67" s="202"/>
      <c r="BA67" s="202"/>
      <c r="BB67" s="203"/>
    </row>
    <row r="68" spans="1:54" ht="17.100000000000001" customHeight="1" x14ac:dyDescent="0.2">
      <c r="A68" s="5">
        <v>1</v>
      </c>
      <c r="B68" s="39" t="s">
        <v>148</v>
      </c>
      <c r="C68" s="5">
        <v>72</v>
      </c>
      <c r="D68" s="5">
        <v>4</v>
      </c>
      <c r="E68" s="5"/>
      <c r="F68" s="5">
        <v>4</v>
      </c>
      <c r="G68" s="5"/>
      <c r="H68" s="181"/>
      <c r="I68" s="5"/>
      <c r="J68" s="5">
        <v>1</v>
      </c>
      <c r="K68" s="5"/>
      <c r="L68" s="5"/>
      <c r="M68" s="5"/>
      <c r="N68" s="5"/>
      <c r="O68" s="5"/>
      <c r="P68" s="5"/>
      <c r="Q68" s="5">
        <v>1</v>
      </c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>
        <v>1</v>
      </c>
      <c r="AI68" s="5"/>
      <c r="AJ68" s="5">
        <v>1</v>
      </c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7.100000000000001" customHeight="1" x14ac:dyDescent="0.2">
      <c r="A69" s="48">
        <v>2</v>
      </c>
      <c r="B69" s="88" t="s">
        <v>143</v>
      </c>
      <c r="C69" s="48">
        <v>72</v>
      </c>
      <c r="D69" s="56" t="s">
        <v>181</v>
      </c>
      <c r="E69" s="48"/>
      <c r="F69" s="56" t="s">
        <v>67</v>
      </c>
      <c r="G69" s="56"/>
      <c r="H69" s="182"/>
      <c r="I69" s="48"/>
      <c r="J69" s="48">
        <v>4</v>
      </c>
      <c r="K69" s="48"/>
      <c r="L69" s="48"/>
      <c r="M69" s="48"/>
      <c r="N69" s="48">
        <v>12</v>
      </c>
      <c r="O69" s="48"/>
      <c r="P69" s="48"/>
      <c r="Q69" s="48">
        <v>3</v>
      </c>
      <c r="R69" s="48"/>
      <c r="S69" s="48"/>
      <c r="T69" s="48"/>
      <c r="U69" s="48"/>
      <c r="V69" s="48"/>
      <c r="W69" s="48">
        <v>2</v>
      </c>
      <c r="X69" s="48"/>
      <c r="Y69" s="48"/>
      <c r="Z69" s="48"/>
      <c r="AA69" s="48"/>
      <c r="AB69" s="48">
        <v>6</v>
      </c>
      <c r="AC69" s="48"/>
      <c r="AD69" s="48"/>
      <c r="AE69" s="48">
        <v>6</v>
      </c>
      <c r="AF69" s="48">
        <v>4</v>
      </c>
      <c r="AG69" s="48"/>
      <c r="AH69" s="48">
        <v>8</v>
      </c>
      <c r="AI69" s="48"/>
      <c r="AJ69" s="48">
        <v>3</v>
      </c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</row>
    <row r="70" spans="1:54" ht="17.100000000000001" customHeight="1" x14ac:dyDescent="0.2">
      <c r="A70" s="48">
        <v>3</v>
      </c>
      <c r="B70" s="88" t="s">
        <v>152</v>
      </c>
      <c r="C70" s="48">
        <v>72</v>
      </c>
      <c r="D70" s="56" t="s">
        <v>48</v>
      </c>
      <c r="E70" s="48">
        <v>3</v>
      </c>
      <c r="F70" s="56"/>
      <c r="G70" s="56"/>
      <c r="H70" s="182"/>
      <c r="I70" s="48"/>
      <c r="J70" s="48">
        <v>11</v>
      </c>
      <c r="K70" s="48">
        <v>3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</row>
    <row r="71" spans="1:54" ht="17.100000000000001" customHeight="1" x14ac:dyDescent="0.2">
      <c r="A71" s="198" t="s">
        <v>142</v>
      </c>
      <c r="B71" s="199"/>
      <c r="C71" s="199"/>
      <c r="D71" s="199"/>
      <c r="E71" s="199"/>
      <c r="F71" s="199"/>
      <c r="G71" s="199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  <c r="BB71" s="200"/>
    </row>
    <row r="72" spans="1:54" ht="25.5" customHeight="1" x14ac:dyDescent="0.2">
      <c r="A72" s="37">
        <v>1</v>
      </c>
      <c r="B72" s="57" t="s">
        <v>235</v>
      </c>
      <c r="C72" s="5">
        <v>72</v>
      </c>
      <c r="D72" s="33" t="s">
        <v>55</v>
      </c>
      <c r="E72" s="5"/>
      <c r="F72" s="36">
        <v>11</v>
      </c>
      <c r="G72" s="36"/>
      <c r="H72" s="171" t="s">
        <v>173</v>
      </c>
      <c r="I72" s="33"/>
      <c r="J72" s="33" t="s">
        <v>44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 t="s">
        <v>39</v>
      </c>
      <c r="AF72" s="33" t="s">
        <v>44</v>
      </c>
      <c r="AG72" s="33"/>
      <c r="AH72" s="33" t="s">
        <v>39</v>
      </c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</row>
    <row r="73" spans="1:54" ht="17.100000000000001" customHeight="1" x14ac:dyDescent="0.2">
      <c r="A73" s="37">
        <v>2</v>
      </c>
      <c r="B73" s="57" t="s">
        <v>246</v>
      </c>
      <c r="C73" s="5">
        <v>72</v>
      </c>
      <c r="D73" s="33" t="s">
        <v>66</v>
      </c>
      <c r="E73" s="5">
        <v>4</v>
      </c>
      <c r="F73" s="36"/>
      <c r="G73" s="36"/>
      <c r="H73" s="172"/>
      <c r="I73" s="33"/>
      <c r="J73" s="33" t="s">
        <v>56</v>
      </c>
      <c r="K73" s="33" t="s">
        <v>41</v>
      </c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 t="s">
        <v>42</v>
      </c>
      <c r="W73" s="33"/>
      <c r="X73" s="33"/>
      <c r="Y73" s="33"/>
      <c r="Z73" s="33"/>
      <c r="AA73" s="33"/>
      <c r="AB73" s="33"/>
      <c r="AC73" s="33"/>
      <c r="AD73" s="33"/>
      <c r="AE73" s="33" t="s">
        <v>38</v>
      </c>
      <c r="AF73" s="33" t="s">
        <v>41</v>
      </c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</row>
    <row r="74" spans="1:54" ht="17.100000000000001" customHeight="1" x14ac:dyDescent="0.2">
      <c r="A74" s="37">
        <v>3</v>
      </c>
      <c r="B74" s="57" t="s">
        <v>149</v>
      </c>
      <c r="C74" s="5">
        <v>72</v>
      </c>
      <c r="D74" s="33" t="s">
        <v>67</v>
      </c>
      <c r="E74" s="5">
        <v>19</v>
      </c>
      <c r="F74" s="36"/>
      <c r="G74" s="36"/>
      <c r="H74" s="172"/>
      <c r="I74" s="33"/>
      <c r="J74" s="33" t="s">
        <v>44</v>
      </c>
      <c r="K74" s="33" t="s">
        <v>44</v>
      </c>
      <c r="L74" s="33"/>
      <c r="M74" s="33"/>
      <c r="N74" s="33" t="s">
        <v>41</v>
      </c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 t="s">
        <v>42</v>
      </c>
      <c r="AE74" s="33" t="s">
        <v>41</v>
      </c>
      <c r="AF74" s="33" t="s">
        <v>45</v>
      </c>
      <c r="AG74" s="33"/>
      <c r="AH74" s="33"/>
      <c r="AI74" s="33"/>
      <c r="AJ74" s="33" t="s">
        <v>39</v>
      </c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 t="s">
        <v>42</v>
      </c>
    </row>
    <row r="75" spans="1:54" ht="17.100000000000001" customHeight="1" x14ac:dyDescent="0.2">
      <c r="A75" s="37">
        <v>4</v>
      </c>
      <c r="B75" s="10" t="s">
        <v>159</v>
      </c>
      <c r="C75" s="5">
        <v>72</v>
      </c>
      <c r="D75" s="33"/>
      <c r="E75" s="5">
        <v>1</v>
      </c>
      <c r="F75" s="36"/>
      <c r="G75" s="36"/>
      <c r="H75" s="172"/>
      <c r="I75" s="33"/>
      <c r="J75" s="33"/>
      <c r="K75" s="33" t="s">
        <v>38</v>
      </c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</row>
    <row r="76" spans="1:54" ht="23.25" customHeight="1" x14ac:dyDescent="0.2">
      <c r="A76" s="37">
        <v>5</v>
      </c>
      <c r="B76" s="10" t="s">
        <v>108</v>
      </c>
      <c r="C76" s="5">
        <v>72</v>
      </c>
      <c r="D76" s="33" t="s">
        <v>48</v>
      </c>
      <c r="E76" s="5"/>
      <c r="F76" s="36"/>
      <c r="G76" s="36"/>
      <c r="H76" s="172"/>
      <c r="I76" s="33"/>
      <c r="J76" s="33" t="s">
        <v>43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 t="s">
        <v>39</v>
      </c>
      <c r="AC76" s="33"/>
      <c r="AD76" s="33"/>
      <c r="AE76" s="33"/>
      <c r="AF76" s="33"/>
      <c r="AG76" s="33"/>
      <c r="AH76" s="33" t="s">
        <v>40</v>
      </c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</row>
    <row r="77" spans="1:54" ht="17.100000000000001" customHeight="1" x14ac:dyDescent="0.2">
      <c r="A77" s="37">
        <v>7</v>
      </c>
      <c r="B77" s="10" t="s">
        <v>236</v>
      </c>
      <c r="C77" s="5">
        <v>72</v>
      </c>
      <c r="D77" s="33" t="s">
        <v>73</v>
      </c>
      <c r="E77" s="5"/>
      <c r="F77" s="36"/>
      <c r="G77" s="36"/>
      <c r="H77" s="172"/>
      <c r="I77" s="33"/>
      <c r="J77" s="33"/>
      <c r="K77" s="33"/>
      <c r="L77" s="33"/>
      <c r="M77" s="33"/>
      <c r="N77" s="33" t="s">
        <v>44</v>
      </c>
      <c r="O77" s="33"/>
      <c r="P77" s="33"/>
      <c r="Q77" s="33" t="s">
        <v>39</v>
      </c>
      <c r="R77" s="33"/>
      <c r="S77" s="33"/>
      <c r="T77" s="33"/>
      <c r="U77" s="33"/>
      <c r="V77" s="33"/>
      <c r="W77" s="33" t="s">
        <v>50</v>
      </c>
      <c r="X77" s="33"/>
      <c r="Y77" s="33"/>
      <c r="Z77" s="33"/>
      <c r="AA77" s="33"/>
      <c r="AB77" s="33"/>
      <c r="AC77" s="33"/>
      <c r="AD77" s="33"/>
      <c r="AE77" s="33" t="s">
        <v>42</v>
      </c>
      <c r="AF77" s="33"/>
      <c r="AG77" s="33"/>
      <c r="AH77" s="33" t="s">
        <v>40</v>
      </c>
      <c r="AI77" s="33"/>
      <c r="AJ77" s="33" t="s">
        <v>41</v>
      </c>
      <c r="AK77" s="33"/>
      <c r="AL77" s="33"/>
      <c r="AM77" s="33"/>
      <c r="AN77" s="33" t="s">
        <v>39</v>
      </c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</row>
    <row r="78" spans="1:54" ht="17.100000000000001" customHeight="1" x14ac:dyDescent="0.2">
      <c r="A78" s="37">
        <v>8</v>
      </c>
      <c r="B78" s="10" t="s">
        <v>198</v>
      </c>
      <c r="C78" s="5">
        <v>72</v>
      </c>
      <c r="D78" s="33" t="s">
        <v>55</v>
      </c>
      <c r="E78" s="5"/>
      <c r="F78" s="36"/>
      <c r="G78" s="36"/>
      <c r="H78" s="172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 t="s">
        <v>55</v>
      </c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</row>
    <row r="79" spans="1:54" ht="17.100000000000001" customHeight="1" x14ac:dyDescent="0.2">
      <c r="A79" s="37">
        <v>9</v>
      </c>
      <c r="B79" s="57" t="s">
        <v>101</v>
      </c>
      <c r="C79" s="5">
        <v>72</v>
      </c>
      <c r="D79" s="33" t="s">
        <v>52</v>
      </c>
      <c r="E79" s="5">
        <v>1</v>
      </c>
      <c r="F79" s="36"/>
      <c r="G79" s="36"/>
      <c r="H79" s="172"/>
      <c r="I79" s="33"/>
      <c r="J79" s="33" t="s">
        <v>41</v>
      </c>
      <c r="K79" s="33" t="s">
        <v>38</v>
      </c>
      <c r="L79" s="33"/>
      <c r="M79" s="33"/>
      <c r="N79" s="33" t="s">
        <v>39</v>
      </c>
      <c r="O79" s="33"/>
      <c r="P79" s="33"/>
      <c r="Q79" s="33"/>
      <c r="R79" s="33"/>
      <c r="S79" s="33"/>
      <c r="T79" s="33"/>
      <c r="U79" s="33"/>
      <c r="V79" s="33" t="s">
        <v>39</v>
      </c>
      <c r="W79" s="33"/>
      <c r="X79" s="33"/>
      <c r="Y79" s="33"/>
      <c r="Z79" s="33"/>
      <c r="AA79" s="33"/>
      <c r="AB79" s="33"/>
      <c r="AC79" s="33" t="s">
        <v>42</v>
      </c>
      <c r="AD79" s="33"/>
      <c r="AE79" s="33"/>
      <c r="AF79" s="33" t="s">
        <v>38</v>
      </c>
      <c r="AG79" s="33"/>
      <c r="AH79" s="33" t="s">
        <v>38</v>
      </c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</row>
    <row r="80" spans="1:54" ht="17.100000000000001" customHeight="1" thickBot="1" x14ac:dyDescent="0.25">
      <c r="A80" s="85"/>
      <c r="B80" s="97" t="s">
        <v>131</v>
      </c>
      <c r="C80" s="85"/>
      <c r="D80" s="87" t="s">
        <v>237</v>
      </c>
      <c r="E80" s="85">
        <v>46</v>
      </c>
      <c r="F80" s="90">
        <v>50</v>
      </c>
      <c r="G80" s="90">
        <v>33</v>
      </c>
      <c r="H80" s="98"/>
      <c r="I80" s="87"/>
      <c r="J80" s="87" t="s">
        <v>238</v>
      </c>
      <c r="K80" s="87" t="s">
        <v>74</v>
      </c>
      <c r="L80" s="87"/>
      <c r="M80" s="87"/>
      <c r="N80" s="87" t="s">
        <v>183</v>
      </c>
      <c r="O80" s="87"/>
      <c r="P80" s="87"/>
      <c r="Q80" s="87" t="s">
        <v>59</v>
      </c>
      <c r="R80" s="87"/>
      <c r="S80" s="87"/>
      <c r="T80" s="87"/>
      <c r="U80" s="87"/>
      <c r="V80" s="87" t="s">
        <v>52</v>
      </c>
      <c r="W80" s="87" t="s">
        <v>72</v>
      </c>
      <c r="X80" s="87"/>
      <c r="Y80" s="87"/>
      <c r="Z80" s="87"/>
      <c r="AA80" s="87"/>
      <c r="AB80" s="87" t="s">
        <v>69</v>
      </c>
      <c r="AC80" s="87" t="s">
        <v>239</v>
      </c>
      <c r="AD80" s="87" t="s">
        <v>46</v>
      </c>
      <c r="AE80" s="87" t="s">
        <v>240</v>
      </c>
      <c r="AF80" s="87" t="s">
        <v>178</v>
      </c>
      <c r="AG80" s="87"/>
      <c r="AH80" s="87" t="s">
        <v>182</v>
      </c>
      <c r="AI80" s="87"/>
      <c r="AJ80" s="87" t="s">
        <v>106</v>
      </c>
      <c r="AK80" s="87"/>
      <c r="AL80" s="87"/>
      <c r="AM80" s="87"/>
      <c r="AN80" s="87" t="s">
        <v>52</v>
      </c>
      <c r="AO80" s="87"/>
      <c r="AP80" s="87"/>
      <c r="AQ80" s="87"/>
      <c r="AR80" s="87" t="s">
        <v>240</v>
      </c>
      <c r="AS80" s="87"/>
      <c r="AT80" s="87"/>
      <c r="AU80" s="87"/>
      <c r="AV80" s="87"/>
      <c r="AW80" s="87"/>
      <c r="AX80" s="87"/>
      <c r="AY80" s="87"/>
      <c r="AZ80" s="87"/>
      <c r="BA80" s="87"/>
      <c r="BB80" s="87" t="s">
        <v>42</v>
      </c>
    </row>
    <row r="81" spans="1:54" ht="17.100000000000001" customHeight="1" thickBot="1" x14ac:dyDescent="0.25">
      <c r="A81" s="169" t="s">
        <v>157</v>
      </c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0"/>
      <c r="AG81" s="170"/>
      <c r="AH81" s="170"/>
      <c r="AI81" s="170"/>
      <c r="AJ81" s="170"/>
      <c r="AK81" s="80"/>
      <c r="AL81" s="80"/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109"/>
    </row>
    <row r="82" spans="1:54" ht="17.100000000000001" customHeight="1" x14ac:dyDescent="0.2">
      <c r="A82" s="196" t="s">
        <v>124</v>
      </c>
      <c r="B82" s="197"/>
      <c r="C82" s="71"/>
      <c r="D82" s="78"/>
      <c r="E82" s="75"/>
      <c r="F82" s="75"/>
      <c r="G82" s="75"/>
      <c r="H82" s="74"/>
      <c r="I82" s="79"/>
      <c r="J82" s="79"/>
      <c r="K82" s="79"/>
      <c r="L82" s="79"/>
      <c r="M82" s="79"/>
      <c r="N82" s="79"/>
      <c r="O82" s="79"/>
      <c r="P82" s="79"/>
      <c r="Q82" s="79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110"/>
    </row>
    <row r="83" spans="1:54" ht="17.100000000000001" customHeight="1" x14ac:dyDescent="0.2">
      <c r="A83" s="158">
        <v>1</v>
      </c>
      <c r="B83" s="10" t="s">
        <v>109</v>
      </c>
      <c r="C83" s="158">
        <v>36</v>
      </c>
      <c r="D83" s="33"/>
      <c r="E83" s="33"/>
      <c r="F83" s="36"/>
      <c r="G83" s="36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</row>
    <row r="84" spans="1:54" ht="17.100000000000001" customHeight="1" x14ac:dyDescent="0.2">
      <c r="A84" s="159"/>
      <c r="B84" s="54" t="s">
        <v>127</v>
      </c>
      <c r="C84" s="159"/>
      <c r="D84" s="33" t="s">
        <v>55</v>
      </c>
      <c r="E84" s="33"/>
      <c r="F84" s="36">
        <v>11</v>
      </c>
      <c r="G84" s="58">
        <v>1</v>
      </c>
      <c r="H84" s="33" t="s">
        <v>199</v>
      </c>
      <c r="I84" s="33" t="s">
        <v>48</v>
      </c>
      <c r="J84" s="33"/>
      <c r="K84" s="33"/>
      <c r="L84" s="33"/>
      <c r="M84" s="33"/>
      <c r="N84" s="33"/>
      <c r="O84" s="33"/>
      <c r="P84" s="33"/>
      <c r="Q84" s="33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>
        <v>1</v>
      </c>
      <c r="AX84" s="37"/>
      <c r="AY84" s="37"/>
      <c r="AZ84" s="37"/>
      <c r="BA84" s="37"/>
      <c r="BB84" s="37">
        <v>6</v>
      </c>
    </row>
    <row r="85" spans="1:54" ht="17.100000000000001" customHeight="1" x14ac:dyDescent="0.2">
      <c r="A85" s="159"/>
      <c r="B85" s="35" t="s">
        <v>162</v>
      </c>
      <c r="C85" s="159"/>
      <c r="D85" s="33" t="s">
        <v>50</v>
      </c>
      <c r="E85" s="33"/>
      <c r="F85" s="36">
        <v>13</v>
      </c>
      <c r="G85" s="58">
        <v>1</v>
      </c>
      <c r="H85" s="38" t="s">
        <v>200</v>
      </c>
      <c r="I85" s="33" t="s">
        <v>48</v>
      </c>
      <c r="J85" s="33"/>
      <c r="K85" s="33"/>
      <c r="L85" s="33"/>
      <c r="M85" s="33"/>
      <c r="N85" s="33"/>
      <c r="O85" s="33"/>
      <c r="P85" s="33"/>
      <c r="Q85" s="33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>
        <v>1</v>
      </c>
      <c r="AU85" s="37"/>
      <c r="AV85" s="37"/>
      <c r="AW85" s="37"/>
      <c r="AX85" s="37"/>
      <c r="AY85" s="37"/>
      <c r="AZ85" s="37"/>
      <c r="BA85" s="37"/>
      <c r="BB85" s="37">
        <v>1</v>
      </c>
    </row>
    <row r="86" spans="1:54" ht="17.100000000000001" customHeight="1" x14ac:dyDescent="0.2">
      <c r="A86" s="159"/>
      <c r="B86" s="178" t="s">
        <v>163</v>
      </c>
      <c r="C86" s="159"/>
      <c r="D86" s="33" t="s">
        <v>48</v>
      </c>
      <c r="E86" s="33"/>
      <c r="F86" s="36">
        <v>1</v>
      </c>
      <c r="G86" s="58">
        <v>1</v>
      </c>
      <c r="H86" s="38" t="s">
        <v>201</v>
      </c>
      <c r="I86" s="33" t="s">
        <v>47</v>
      </c>
      <c r="J86" s="33"/>
      <c r="K86" s="33"/>
      <c r="L86" s="33"/>
      <c r="M86" s="33"/>
      <c r="N86" s="33"/>
      <c r="O86" s="33"/>
      <c r="P86" s="33"/>
      <c r="Q86" s="33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>
        <v>1</v>
      </c>
      <c r="AU86" s="37"/>
      <c r="AV86" s="37"/>
      <c r="AW86" s="37"/>
      <c r="AX86" s="37"/>
      <c r="AY86" s="37"/>
      <c r="AZ86" s="37"/>
      <c r="BA86" s="37"/>
      <c r="BB86" s="37"/>
    </row>
    <row r="87" spans="1:54" ht="17.100000000000001" customHeight="1" x14ac:dyDescent="0.2">
      <c r="A87" s="159"/>
      <c r="B87" s="179"/>
      <c r="C87" s="159"/>
      <c r="D87" s="33" t="s">
        <v>49</v>
      </c>
      <c r="E87" s="33"/>
      <c r="F87" s="36">
        <v>10</v>
      </c>
      <c r="G87" s="58">
        <v>1</v>
      </c>
      <c r="H87" s="38" t="s">
        <v>202</v>
      </c>
      <c r="I87" s="33" t="s">
        <v>41</v>
      </c>
      <c r="J87" s="33"/>
      <c r="K87" s="33"/>
      <c r="L87" s="33"/>
      <c r="M87" s="33"/>
      <c r="N87" s="33"/>
      <c r="O87" s="33"/>
      <c r="P87" s="33"/>
      <c r="Q87" s="33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>
        <v>7</v>
      </c>
      <c r="AU87" s="37"/>
      <c r="AV87" s="37"/>
      <c r="AW87" s="37"/>
      <c r="AX87" s="37"/>
      <c r="AY87" s="37"/>
      <c r="AZ87" s="37"/>
      <c r="BA87" s="37"/>
      <c r="BB87" s="37">
        <v>1</v>
      </c>
    </row>
    <row r="88" spans="1:54" ht="17.100000000000001" customHeight="1" x14ac:dyDescent="0.2">
      <c r="A88" s="159"/>
      <c r="B88" s="180"/>
      <c r="C88" s="159"/>
      <c r="D88" s="33" t="s">
        <v>52</v>
      </c>
      <c r="E88" s="33"/>
      <c r="F88" s="36"/>
      <c r="G88" s="58">
        <v>1</v>
      </c>
      <c r="H88" s="33" t="s">
        <v>222</v>
      </c>
      <c r="I88" s="33" t="s">
        <v>52</v>
      </c>
      <c r="J88" s="33"/>
      <c r="K88" s="33"/>
      <c r="L88" s="33"/>
      <c r="M88" s="33"/>
      <c r="N88" s="33"/>
      <c r="O88" s="33"/>
      <c r="P88" s="33"/>
      <c r="Q88" s="33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</row>
    <row r="89" spans="1:54" ht="17.100000000000001" customHeight="1" x14ac:dyDescent="0.2">
      <c r="A89" s="159"/>
      <c r="B89" s="63" t="s">
        <v>241</v>
      </c>
      <c r="C89" s="159"/>
      <c r="D89" s="33" t="s">
        <v>48</v>
      </c>
      <c r="E89" s="33"/>
      <c r="F89" s="36">
        <v>10</v>
      </c>
      <c r="G89" s="58">
        <v>1</v>
      </c>
      <c r="H89" s="33" t="s">
        <v>204</v>
      </c>
      <c r="I89" s="33" t="s">
        <v>43</v>
      </c>
      <c r="J89" s="33"/>
      <c r="K89" s="33"/>
      <c r="L89" s="33"/>
      <c r="M89" s="33"/>
      <c r="N89" s="33"/>
      <c r="O89" s="33"/>
      <c r="P89" s="33"/>
      <c r="Q89" s="3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>
        <v>5</v>
      </c>
    </row>
    <row r="90" spans="1:54" ht="17.100000000000001" customHeight="1" x14ac:dyDescent="0.2">
      <c r="A90" s="159"/>
      <c r="B90" s="178" t="s">
        <v>116</v>
      </c>
      <c r="C90" s="159"/>
      <c r="D90" s="56" t="s">
        <v>52</v>
      </c>
      <c r="E90" s="56"/>
      <c r="F90" s="64"/>
      <c r="G90" s="83">
        <v>1</v>
      </c>
      <c r="H90" s="56" t="s">
        <v>205</v>
      </c>
      <c r="I90" s="56" t="s">
        <v>52</v>
      </c>
      <c r="J90" s="56"/>
      <c r="K90" s="56"/>
      <c r="L90" s="56"/>
      <c r="M90" s="56"/>
      <c r="N90" s="56"/>
      <c r="O90" s="56"/>
      <c r="P90" s="56"/>
      <c r="Q90" s="56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</row>
    <row r="91" spans="1:54" ht="17.100000000000001" customHeight="1" x14ac:dyDescent="0.2">
      <c r="A91" s="159"/>
      <c r="B91" s="179"/>
      <c r="C91" s="159"/>
      <c r="D91" s="56" t="s">
        <v>47</v>
      </c>
      <c r="E91" s="56"/>
      <c r="F91" s="64"/>
      <c r="G91" s="83">
        <v>1</v>
      </c>
      <c r="H91" s="56" t="s">
        <v>206</v>
      </c>
      <c r="I91" s="56" t="s">
        <v>46</v>
      </c>
      <c r="J91" s="56"/>
      <c r="K91" s="56"/>
      <c r="L91" s="56"/>
      <c r="M91" s="56"/>
      <c r="N91" s="56"/>
      <c r="O91" s="56"/>
      <c r="P91" s="56"/>
      <c r="Q91" s="56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>
        <v>1</v>
      </c>
      <c r="AX91" s="84"/>
      <c r="AY91" s="84"/>
      <c r="AZ91" s="84"/>
      <c r="BA91" s="84"/>
      <c r="BB91" s="84"/>
    </row>
    <row r="92" spans="1:54" ht="17.100000000000001" customHeight="1" x14ac:dyDescent="0.2">
      <c r="A92" s="159"/>
      <c r="B92" s="180"/>
      <c r="C92" s="159"/>
      <c r="D92" s="56" t="s">
        <v>47</v>
      </c>
      <c r="E92" s="56"/>
      <c r="F92" s="64">
        <v>5</v>
      </c>
      <c r="G92" s="83">
        <v>1</v>
      </c>
      <c r="H92" s="56" t="s">
        <v>207</v>
      </c>
      <c r="I92" s="56" t="s">
        <v>43</v>
      </c>
      <c r="J92" s="56"/>
      <c r="K92" s="56"/>
      <c r="L92" s="56"/>
      <c r="M92" s="56"/>
      <c r="N92" s="56"/>
      <c r="O92" s="56"/>
      <c r="P92" s="56"/>
      <c r="Q92" s="56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>
        <v>2</v>
      </c>
      <c r="AU92" s="84"/>
      <c r="AV92" s="84"/>
      <c r="AW92" s="84"/>
      <c r="AX92" s="84"/>
      <c r="AY92" s="84"/>
      <c r="AZ92" s="84"/>
      <c r="BA92" s="84"/>
      <c r="BB92" s="84">
        <v>2</v>
      </c>
    </row>
    <row r="93" spans="1:54" ht="17.100000000000001" customHeight="1" x14ac:dyDescent="0.2">
      <c r="A93" s="159"/>
      <c r="B93" s="178" t="s">
        <v>117</v>
      </c>
      <c r="C93" s="159"/>
      <c r="D93" s="33" t="s">
        <v>49</v>
      </c>
      <c r="E93" s="33"/>
      <c r="F93" s="36">
        <v>6</v>
      </c>
      <c r="G93" s="58">
        <v>1</v>
      </c>
      <c r="H93" s="33" t="s">
        <v>211</v>
      </c>
      <c r="I93" s="33" t="s">
        <v>42</v>
      </c>
      <c r="J93" s="33"/>
      <c r="K93" s="33"/>
      <c r="L93" s="33"/>
      <c r="M93" s="33"/>
      <c r="N93" s="33"/>
      <c r="O93" s="33"/>
      <c r="P93" s="33"/>
      <c r="Q93" s="33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>
        <v>3</v>
      </c>
      <c r="AU93" s="37"/>
      <c r="AV93" s="37"/>
      <c r="AW93" s="37">
        <v>3</v>
      </c>
      <c r="AX93" s="37"/>
      <c r="AY93" s="37"/>
      <c r="AZ93" s="37"/>
      <c r="BA93" s="37"/>
      <c r="BB93" s="37">
        <v>1</v>
      </c>
    </row>
    <row r="94" spans="1:54" ht="17.100000000000001" customHeight="1" x14ac:dyDescent="0.2">
      <c r="A94" s="159"/>
      <c r="B94" s="180"/>
      <c r="C94" s="159"/>
      <c r="D94" s="33" t="s">
        <v>49</v>
      </c>
      <c r="E94" s="33"/>
      <c r="F94" s="36">
        <v>4</v>
      </c>
      <c r="G94" s="58">
        <v>1</v>
      </c>
      <c r="H94" s="33" t="s">
        <v>209</v>
      </c>
      <c r="I94" s="33" t="s">
        <v>41</v>
      </c>
      <c r="J94" s="33"/>
      <c r="K94" s="33"/>
      <c r="L94" s="33"/>
      <c r="M94" s="33"/>
      <c r="N94" s="33"/>
      <c r="O94" s="33"/>
      <c r="P94" s="33"/>
      <c r="Q94" s="33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>
        <v>4</v>
      </c>
      <c r="AU94" s="37"/>
      <c r="AV94" s="37"/>
      <c r="AW94" s="37">
        <v>4</v>
      </c>
      <c r="AX94" s="37"/>
      <c r="AY94" s="37"/>
      <c r="AZ94" s="37"/>
      <c r="BA94" s="37"/>
      <c r="BB94" s="37"/>
    </row>
    <row r="95" spans="1:54" ht="17.100000000000001" customHeight="1" x14ac:dyDescent="0.2">
      <c r="A95" s="159"/>
      <c r="B95" s="54" t="s">
        <v>130</v>
      </c>
      <c r="C95" s="159"/>
      <c r="D95" s="33" t="s">
        <v>51</v>
      </c>
      <c r="E95" s="33"/>
      <c r="F95" s="36">
        <v>12</v>
      </c>
      <c r="G95" s="58">
        <v>1</v>
      </c>
      <c r="H95" s="33" t="s">
        <v>210</v>
      </c>
      <c r="I95" s="33" t="s">
        <v>42</v>
      </c>
      <c r="J95" s="33"/>
      <c r="K95" s="33"/>
      <c r="L95" s="33"/>
      <c r="M95" s="33"/>
      <c r="N95" s="33"/>
      <c r="O95" s="33"/>
      <c r="P95" s="33"/>
      <c r="Q95" s="3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>
        <v>8</v>
      </c>
      <c r="AU95" s="37"/>
      <c r="AV95" s="37"/>
      <c r="AW95" s="37"/>
      <c r="AX95" s="37"/>
      <c r="AY95" s="37"/>
      <c r="AZ95" s="37"/>
      <c r="BA95" s="37"/>
      <c r="BB95" s="37">
        <v>1</v>
      </c>
    </row>
    <row r="96" spans="1:54" ht="17.100000000000001" customHeight="1" x14ac:dyDescent="0.2">
      <c r="A96" s="48"/>
      <c r="B96" s="35" t="s">
        <v>154</v>
      </c>
      <c r="C96" s="160"/>
      <c r="D96" s="33" t="s">
        <v>46</v>
      </c>
      <c r="E96" s="33"/>
      <c r="F96" s="36">
        <v>5</v>
      </c>
      <c r="G96" s="58">
        <v>1</v>
      </c>
      <c r="H96" s="33" t="s">
        <v>212</v>
      </c>
      <c r="I96" s="33" t="s">
        <v>43</v>
      </c>
      <c r="J96" s="33"/>
      <c r="K96" s="33"/>
      <c r="L96" s="33"/>
      <c r="M96" s="33"/>
      <c r="N96" s="33"/>
      <c r="O96" s="33"/>
      <c r="P96" s="33"/>
      <c r="Q96" s="33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>
        <v>3</v>
      </c>
    </row>
    <row r="97" spans="1:54" ht="18.75" customHeight="1" x14ac:dyDescent="0.2">
      <c r="A97" s="204" t="s">
        <v>227</v>
      </c>
      <c r="B97" s="205"/>
      <c r="C97" s="205"/>
      <c r="D97" s="205"/>
      <c r="E97" s="205"/>
      <c r="F97" s="205"/>
      <c r="G97" s="67"/>
      <c r="H97" s="67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111"/>
    </row>
    <row r="98" spans="1:54" ht="17.100000000000001" customHeight="1" x14ac:dyDescent="0.2">
      <c r="A98" s="158" t="s">
        <v>125</v>
      </c>
      <c r="B98" s="161" t="s">
        <v>119</v>
      </c>
      <c r="C98" s="206">
        <v>36</v>
      </c>
      <c r="D98" s="33" t="s">
        <v>69</v>
      </c>
      <c r="E98" s="33"/>
      <c r="F98" s="36">
        <v>22</v>
      </c>
      <c r="G98" s="58">
        <v>2</v>
      </c>
      <c r="H98" s="33" t="s">
        <v>214</v>
      </c>
      <c r="I98" s="33" t="s">
        <v>63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>
        <v>4</v>
      </c>
      <c r="AX98" s="37"/>
      <c r="AY98" s="37"/>
      <c r="AZ98" s="37"/>
      <c r="BA98" s="37">
        <v>2</v>
      </c>
      <c r="BB98" s="37"/>
    </row>
    <row r="99" spans="1:54" ht="17.100000000000001" customHeight="1" x14ac:dyDescent="0.2">
      <c r="A99" s="159"/>
      <c r="B99" s="162"/>
      <c r="C99" s="206"/>
      <c r="D99" s="33" t="s">
        <v>69</v>
      </c>
      <c r="E99" s="33"/>
      <c r="F99" s="36">
        <v>22</v>
      </c>
      <c r="G99" s="58">
        <v>2</v>
      </c>
      <c r="H99" s="33" t="s">
        <v>215</v>
      </c>
      <c r="I99" s="33" t="s">
        <v>63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>
        <v>4</v>
      </c>
      <c r="AX99" s="37"/>
      <c r="AY99" s="37"/>
      <c r="AZ99" s="37"/>
      <c r="BA99" s="37">
        <v>2</v>
      </c>
      <c r="BB99" s="37"/>
    </row>
    <row r="100" spans="1:54" ht="17.100000000000001" customHeight="1" x14ac:dyDescent="0.2">
      <c r="A100" s="159"/>
      <c r="B100" s="162"/>
      <c r="C100" s="206"/>
      <c r="D100" s="33" t="s">
        <v>61</v>
      </c>
      <c r="E100" s="33"/>
      <c r="F100" s="36">
        <v>11</v>
      </c>
      <c r="G100" s="58">
        <v>2</v>
      </c>
      <c r="H100" s="33" t="s">
        <v>216</v>
      </c>
      <c r="I100" s="33" t="s">
        <v>52</v>
      </c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>
        <v>2</v>
      </c>
      <c r="AU100" s="37"/>
      <c r="AV100" s="37"/>
      <c r="AW100" s="37">
        <v>4</v>
      </c>
      <c r="AX100" s="37"/>
      <c r="AY100" s="37"/>
      <c r="AZ100" s="37"/>
      <c r="BA100" s="37">
        <v>2</v>
      </c>
      <c r="BB100" s="37">
        <v>1</v>
      </c>
    </row>
    <row r="101" spans="1:54" ht="17.100000000000001" customHeight="1" x14ac:dyDescent="0.2">
      <c r="A101" s="159"/>
      <c r="B101" s="162"/>
      <c r="C101" s="206"/>
      <c r="D101" s="33" t="s">
        <v>47</v>
      </c>
      <c r="E101" s="33"/>
      <c r="F101" s="36"/>
      <c r="G101" s="58">
        <v>1</v>
      </c>
      <c r="H101" s="33" t="s">
        <v>208</v>
      </c>
      <c r="I101" s="33" t="s">
        <v>47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</row>
    <row r="102" spans="1:54" ht="17.100000000000001" customHeight="1" x14ac:dyDescent="0.2">
      <c r="A102" s="160"/>
      <c r="B102" s="163"/>
      <c r="C102" s="49"/>
      <c r="D102" s="59" t="s">
        <v>67</v>
      </c>
      <c r="E102" s="59"/>
      <c r="F102" s="72"/>
      <c r="G102" s="73">
        <v>2</v>
      </c>
      <c r="H102" s="59" t="s">
        <v>217</v>
      </c>
      <c r="I102" s="59" t="s">
        <v>67</v>
      </c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</row>
    <row r="103" spans="1:54" ht="17.100000000000001" customHeight="1" thickBot="1" x14ac:dyDescent="0.25">
      <c r="A103" s="49"/>
      <c r="B103" s="61" t="s">
        <v>131</v>
      </c>
      <c r="C103" s="49"/>
      <c r="D103" s="59" t="s">
        <v>242</v>
      </c>
      <c r="E103" s="59"/>
      <c r="F103" s="72">
        <v>132</v>
      </c>
      <c r="G103" s="73">
        <v>22</v>
      </c>
      <c r="H103" s="59"/>
      <c r="I103" s="59" t="s">
        <v>226</v>
      </c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>
        <v>28</v>
      </c>
      <c r="AU103" s="60"/>
      <c r="AV103" s="60"/>
      <c r="AW103" s="60">
        <v>21</v>
      </c>
      <c r="AX103" s="60"/>
      <c r="AY103" s="60"/>
      <c r="AZ103" s="60"/>
      <c r="BA103" s="60">
        <v>6</v>
      </c>
      <c r="BB103" s="60">
        <v>21</v>
      </c>
    </row>
    <row r="104" spans="1:54" ht="19.5" customHeight="1" thickBot="1" x14ac:dyDescent="0.25">
      <c r="A104" s="81"/>
      <c r="B104" s="176" t="s">
        <v>158</v>
      </c>
      <c r="C104" s="177"/>
      <c r="D104" s="177"/>
      <c r="E104" s="177"/>
      <c r="F104" s="177"/>
      <c r="G104" s="177"/>
      <c r="H104" s="82"/>
      <c r="I104" s="82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80"/>
      <c r="AK104" s="80"/>
      <c r="AL104" s="80"/>
      <c r="AM104" s="80"/>
      <c r="AN104" s="80"/>
      <c r="AO104" s="80"/>
      <c r="AP104" s="80"/>
      <c r="AQ104" s="80"/>
      <c r="AR104" s="80"/>
      <c r="AS104" s="80"/>
      <c r="AT104" s="80"/>
      <c r="AU104" s="80"/>
      <c r="AV104" s="80"/>
      <c r="AW104" s="80"/>
      <c r="AX104" s="80"/>
      <c r="AY104" s="80"/>
      <c r="AZ104" s="80"/>
      <c r="BA104" s="80"/>
      <c r="BB104" s="109"/>
    </row>
    <row r="105" spans="1:54" ht="18.75" customHeight="1" x14ac:dyDescent="0.2">
      <c r="A105" s="190" t="s">
        <v>132</v>
      </c>
      <c r="B105" s="191"/>
      <c r="C105" s="71"/>
      <c r="D105" s="78"/>
      <c r="E105" s="75"/>
      <c r="F105" s="75"/>
      <c r="G105" s="75"/>
      <c r="H105" s="74"/>
      <c r="I105" s="79"/>
      <c r="J105" s="79"/>
      <c r="K105" s="79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55"/>
      <c r="AL105" s="55"/>
      <c r="AM105" s="55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110"/>
    </row>
    <row r="106" spans="1:54" ht="18" customHeight="1" x14ac:dyDescent="0.2">
      <c r="A106" s="49" t="s">
        <v>125</v>
      </c>
      <c r="B106" s="61" t="s">
        <v>133</v>
      </c>
      <c r="C106" s="158">
        <v>36</v>
      </c>
      <c r="D106" s="34">
        <v>9</v>
      </c>
      <c r="E106" s="52" t="s">
        <v>39</v>
      </c>
      <c r="F106" s="51" t="s">
        <v>39</v>
      </c>
      <c r="G106" s="58">
        <v>1</v>
      </c>
      <c r="H106" s="33" t="s">
        <v>205</v>
      </c>
      <c r="I106" s="33"/>
      <c r="J106" s="53" t="s">
        <v>46</v>
      </c>
      <c r="K106" s="33" t="s">
        <v>39</v>
      </c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</row>
    <row r="107" spans="1:54" ht="21.75" customHeight="1" x14ac:dyDescent="0.2">
      <c r="A107" s="158" t="s">
        <v>126</v>
      </c>
      <c r="B107" s="10" t="s">
        <v>103</v>
      </c>
      <c r="C107" s="159"/>
      <c r="D107" s="33"/>
      <c r="E107" s="52"/>
      <c r="F107" s="51"/>
      <c r="G107" s="58"/>
      <c r="H107" s="33"/>
      <c r="I107" s="41"/>
      <c r="J107" s="33"/>
      <c r="K107" s="33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</row>
    <row r="108" spans="1:54" ht="19.5" customHeight="1" x14ac:dyDescent="0.2">
      <c r="A108" s="159"/>
      <c r="B108" s="54" t="s">
        <v>129</v>
      </c>
      <c r="C108" s="159"/>
      <c r="D108" s="33" t="s">
        <v>45</v>
      </c>
      <c r="E108" s="52"/>
      <c r="F108" s="51" t="s">
        <v>39</v>
      </c>
      <c r="G108" s="58">
        <v>1</v>
      </c>
      <c r="H108" s="33" t="s">
        <v>215</v>
      </c>
      <c r="I108" s="41"/>
      <c r="J108" s="33" t="s">
        <v>45</v>
      </c>
      <c r="K108" s="33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</row>
    <row r="109" spans="1:54" ht="17.100000000000001" customHeight="1" x14ac:dyDescent="0.2">
      <c r="A109" s="159"/>
      <c r="B109" s="178" t="s">
        <v>117</v>
      </c>
      <c r="C109" s="159"/>
      <c r="D109" s="33" t="s">
        <v>53</v>
      </c>
      <c r="E109" s="52"/>
      <c r="F109" s="51"/>
      <c r="G109" s="58">
        <v>1</v>
      </c>
      <c r="H109" s="33" t="s">
        <v>216</v>
      </c>
      <c r="I109" s="41"/>
      <c r="J109" s="33" t="s">
        <v>53</v>
      </c>
      <c r="K109" s="33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</row>
    <row r="110" spans="1:54" ht="17.100000000000001" customHeight="1" x14ac:dyDescent="0.2">
      <c r="A110" s="159"/>
      <c r="B110" s="180"/>
      <c r="C110" s="159"/>
      <c r="D110" s="33" t="s">
        <v>51</v>
      </c>
      <c r="E110" s="52" t="s">
        <v>38</v>
      </c>
      <c r="F110" s="51"/>
      <c r="G110" s="58">
        <v>1</v>
      </c>
      <c r="H110" s="33" t="s">
        <v>208</v>
      </c>
      <c r="I110" s="41"/>
      <c r="J110" s="33" t="s">
        <v>51</v>
      </c>
      <c r="K110" s="33" t="s">
        <v>38</v>
      </c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</row>
    <row r="111" spans="1:54" ht="19.5" customHeight="1" x14ac:dyDescent="0.2">
      <c r="A111" s="159"/>
      <c r="B111" s="35" t="s">
        <v>146</v>
      </c>
      <c r="C111" s="159"/>
      <c r="D111" s="33" t="s">
        <v>51</v>
      </c>
      <c r="E111" s="62" t="s">
        <v>42</v>
      </c>
      <c r="F111" s="51" t="s">
        <v>45</v>
      </c>
      <c r="G111" s="58">
        <v>1</v>
      </c>
      <c r="H111" s="33" t="s">
        <v>217</v>
      </c>
      <c r="I111" s="41"/>
      <c r="J111" s="33" t="s">
        <v>51</v>
      </c>
      <c r="K111" s="33" t="s">
        <v>42</v>
      </c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</row>
    <row r="112" spans="1:54" ht="19.5" customHeight="1" x14ac:dyDescent="0.2">
      <c r="A112" s="159"/>
      <c r="B112" s="54" t="s">
        <v>127</v>
      </c>
      <c r="C112" s="159"/>
      <c r="D112" s="48">
        <v>18</v>
      </c>
      <c r="E112" s="48">
        <v>3</v>
      </c>
      <c r="F112" s="48">
        <v>8</v>
      </c>
      <c r="G112" s="48">
        <v>1</v>
      </c>
      <c r="H112" s="104">
        <v>38329</v>
      </c>
      <c r="I112" s="48"/>
      <c r="J112" s="48">
        <v>18</v>
      </c>
      <c r="K112" s="48">
        <v>3</v>
      </c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</row>
    <row r="113" spans="1:54" ht="17.100000000000001" customHeight="1" x14ac:dyDescent="0.2">
      <c r="A113" s="159"/>
      <c r="B113" s="254" t="s">
        <v>154</v>
      </c>
      <c r="C113" s="159"/>
      <c r="D113" s="48">
        <v>22</v>
      </c>
      <c r="E113" s="48"/>
      <c r="F113" s="48">
        <v>2</v>
      </c>
      <c r="G113" s="48">
        <v>1</v>
      </c>
      <c r="H113" s="104" t="s">
        <v>211</v>
      </c>
      <c r="I113" s="48"/>
      <c r="J113" s="48">
        <v>22</v>
      </c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</row>
    <row r="114" spans="1:54" ht="17.25" customHeight="1" x14ac:dyDescent="0.2">
      <c r="A114" s="159"/>
      <c r="B114" s="255"/>
      <c r="C114" s="159"/>
      <c r="D114" s="33" t="s">
        <v>50</v>
      </c>
      <c r="E114" s="62" t="s">
        <v>39</v>
      </c>
      <c r="F114" s="51"/>
      <c r="G114" s="58">
        <v>1</v>
      </c>
      <c r="H114" s="33" t="s">
        <v>200</v>
      </c>
      <c r="I114" s="41"/>
      <c r="J114" s="33" t="s">
        <v>50</v>
      </c>
      <c r="K114" s="33" t="s">
        <v>39</v>
      </c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</row>
    <row r="115" spans="1:54" ht="17.100000000000001" customHeight="1" x14ac:dyDescent="0.2">
      <c r="A115" s="159"/>
      <c r="B115" s="178" t="s">
        <v>128</v>
      </c>
      <c r="C115" s="159"/>
      <c r="D115" s="33" t="s">
        <v>64</v>
      </c>
      <c r="E115" s="62"/>
      <c r="F115" s="51" t="s">
        <v>43</v>
      </c>
      <c r="G115" s="58">
        <v>1</v>
      </c>
      <c r="H115" s="33" t="s">
        <v>210</v>
      </c>
      <c r="I115" s="41"/>
      <c r="J115" s="33" t="s">
        <v>64</v>
      </c>
      <c r="K115" s="33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</row>
    <row r="116" spans="1:54" ht="17.100000000000001" customHeight="1" x14ac:dyDescent="0.2">
      <c r="A116" s="159"/>
      <c r="B116" s="180"/>
      <c r="C116" s="159"/>
      <c r="D116" s="33" t="s">
        <v>47</v>
      </c>
      <c r="E116" s="62" t="s">
        <v>42</v>
      </c>
      <c r="F116" s="51"/>
      <c r="G116" s="58">
        <v>1</v>
      </c>
      <c r="H116" s="33" t="s">
        <v>204</v>
      </c>
      <c r="I116" s="42"/>
      <c r="J116" s="33" t="s">
        <v>47</v>
      </c>
      <c r="K116" s="33" t="s">
        <v>42</v>
      </c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</row>
    <row r="117" spans="1:54" ht="17.100000000000001" customHeight="1" x14ac:dyDescent="0.2">
      <c r="A117" s="159"/>
      <c r="B117" s="54" t="s">
        <v>116</v>
      </c>
      <c r="C117" s="159"/>
      <c r="D117" s="33" t="s">
        <v>56</v>
      </c>
      <c r="E117" s="62"/>
      <c r="F117" s="51" t="s">
        <v>39</v>
      </c>
      <c r="G117" s="58">
        <v>1</v>
      </c>
      <c r="H117" s="33" t="s">
        <v>214</v>
      </c>
      <c r="I117" s="41"/>
      <c r="J117" s="33" t="s">
        <v>56</v>
      </c>
      <c r="K117" s="33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</row>
    <row r="118" spans="1:54" ht="17.100000000000001" customHeight="1" x14ac:dyDescent="0.2">
      <c r="A118" s="159"/>
      <c r="B118" s="54" t="s">
        <v>162</v>
      </c>
      <c r="C118" s="159"/>
      <c r="D118" s="33" t="s">
        <v>44</v>
      </c>
      <c r="E118" s="62" t="s">
        <v>38</v>
      </c>
      <c r="F118" s="51" t="s">
        <v>42</v>
      </c>
      <c r="G118" s="58">
        <v>1</v>
      </c>
      <c r="H118" s="47" t="s">
        <v>219</v>
      </c>
      <c r="I118" s="41"/>
      <c r="J118" s="33" t="s">
        <v>44</v>
      </c>
      <c r="K118" s="33" t="s">
        <v>38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</row>
    <row r="119" spans="1:54" ht="17.100000000000001" customHeight="1" x14ac:dyDescent="0.2">
      <c r="A119" s="160"/>
      <c r="B119" s="69" t="s">
        <v>121</v>
      </c>
      <c r="C119" s="160"/>
      <c r="D119" s="33" t="s">
        <v>59</v>
      </c>
      <c r="E119" s="33" t="s">
        <v>41</v>
      </c>
      <c r="F119" s="36">
        <v>9</v>
      </c>
      <c r="G119" s="58">
        <v>1</v>
      </c>
      <c r="H119" s="47" t="s">
        <v>218</v>
      </c>
      <c r="I119" s="33"/>
      <c r="J119" s="33" t="s">
        <v>59</v>
      </c>
      <c r="K119" s="33" t="s">
        <v>41</v>
      </c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</row>
    <row r="120" spans="1:54" ht="24.75" customHeight="1" x14ac:dyDescent="0.2">
      <c r="A120" s="228" t="s">
        <v>141</v>
      </c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  <c r="AJ120" s="229"/>
      <c r="AK120" s="229"/>
      <c r="AL120" s="229"/>
      <c r="AM120" s="103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111"/>
    </row>
    <row r="121" spans="1:54" ht="19.5" customHeight="1" x14ac:dyDescent="0.2">
      <c r="A121" s="49" t="s">
        <v>125</v>
      </c>
      <c r="B121" s="61" t="s">
        <v>118</v>
      </c>
      <c r="C121" s="94">
        <v>36</v>
      </c>
      <c r="D121" s="70" t="s">
        <v>50</v>
      </c>
      <c r="E121" s="70" t="s">
        <v>39</v>
      </c>
      <c r="F121" s="70" t="s">
        <v>39</v>
      </c>
      <c r="G121" s="70" t="s">
        <v>38</v>
      </c>
      <c r="H121" s="70" t="s">
        <v>199</v>
      </c>
      <c r="I121" s="70"/>
      <c r="J121" s="70" t="s">
        <v>50</v>
      </c>
      <c r="K121" s="70" t="s">
        <v>39</v>
      </c>
      <c r="L121" s="70"/>
      <c r="M121" s="70"/>
      <c r="N121" s="70"/>
      <c r="O121" s="70"/>
      <c r="P121" s="70"/>
      <c r="Q121" s="70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99"/>
      <c r="AS121" s="99"/>
      <c r="AT121" s="99"/>
      <c r="AU121" s="99"/>
      <c r="AV121" s="99"/>
      <c r="AW121" s="99"/>
      <c r="AX121" s="99"/>
      <c r="AY121" s="99"/>
      <c r="AZ121" s="99"/>
      <c r="BA121" s="99"/>
      <c r="BB121" s="37"/>
    </row>
    <row r="122" spans="1:54" ht="24.75" customHeight="1" x14ac:dyDescent="0.2">
      <c r="A122" s="235" t="s">
        <v>137</v>
      </c>
      <c r="B122" s="236"/>
      <c r="C122" s="236"/>
      <c r="D122" s="236"/>
      <c r="E122" s="236"/>
      <c r="F122" s="236"/>
      <c r="G122" s="236"/>
      <c r="H122" s="236"/>
      <c r="I122" s="46"/>
      <c r="J122" s="46"/>
      <c r="K122" s="4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66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111"/>
    </row>
    <row r="123" spans="1:54" ht="17.100000000000001" customHeight="1" x14ac:dyDescent="0.2">
      <c r="A123" s="158">
        <v>1</v>
      </c>
      <c r="B123" s="161" t="s">
        <v>119</v>
      </c>
      <c r="C123" s="158">
        <v>36</v>
      </c>
      <c r="D123" s="33" t="s">
        <v>51</v>
      </c>
      <c r="E123" s="33"/>
      <c r="F123" s="33" t="s">
        <v>42</v>
      </c>
      <c r="G123" s="33" t="s">
        <v>38</v>
      </c>
      <c r="H123" s="33" t="s">
        <v>209</v>
      </c>
      <c r="I123" s="33"/>
      <c r="J123" s="33" t="s">
        <v>51</v>
      </c>
      <c r="K123" s="33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</row>
    <row r="124" spans="1:54" ht="17.100000000000001" customHeight="1" x14ac:dyDescent="0.2">
      <c r="A124" s="159"/>
      <c r="B124" s="162"/>
      <c r="C124" s="159"/>
      <c r="D124" s="33" t="s">
        <v>51</v>
      </c>
      <c r="E124" s="33"/>
      <c r="F124" s="33" t="s">
        <v>42</v>
      </c>
      <c r="G124" s="33" t="s">
        <v>38</v>
      </c>
      <c r="H124" s="33" t="s">
        <v>220</v>
      </c>
      <c r="I124" s="33"/>
      <c r="J124" s="33" t="s">
        <v>51</v>
      </c>
      <c r="K124" s="33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</row>
    <row r="125" spans="1:54" ht="17.100000000000001" customHeight="1" x14ac:dyDescent="0.2">
      <c r="A125" s="159"/>
      <c r="B125" s="162"/>
      <c r="C125" s="159"/>
      <c r="D125" s="33" t="s">
        <v>52</v>
      </c>
      <c r="E125" s="33"/>
      <c r="F125" s="33" t="s">
        <v>42</v>
      </c>
      <c r="G125" s="33" t="s">
        <v>38</v>
      </c>
      <c r="H125" s="33" t="s">
        <v>202</v>
      </c>
      <c r="I125" s="33"/>
      <c r="J125" s="33" t="s">
        <v>52</v>
      </c>
      <c r="K125" s="33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</row>
    <row r="126" spans="1:54" ht="17.100000000000001" customHeight="1" x14ac:dyDescent="0.2">
      <c r="A126" s="159"/>
      <c r="B126" s="162"/>
      <c r="C126" s="159"/>
      <c r="D126" s="33" t="s">
        <v>52</v>
      </c>
      <c r="E126" s="33"/>
      <c r="F126" s="33" t="s">
        <v>42</v>
      </c>
      <c r="G126" s="33" t="s">
        <v>38</v>
      </c>
      <c r="H126" s="33" t="s">
        <v>221</v>
      </c>
      <c r="I126" s="33"/>
      <c r="J126" s="33" t="s">
        <v>52</v>
      </c>
      <c r="K126" s="33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</row>
    <row r="127" spans="1:54" ht="17.100000000000001" customHeight="1" x14ac:dyDescent="0.2">
      <c r="A127" s="159"/>
      <c r="B127" s="162"/>
      <c r="C127" s="159"/>
      <c r="D127" s="33" t="s">
        <v>52</v>
      </c>
      <c r="E127" s="33"/>
      <c r="F127" s="36">
        <v>5</v>
      </c>
      <c r="G127" s="58">
        <v>1</v>
      </c>
      <c r="H127" s="47" t="s">
        <v>222</v>
      </c>
      <c r="I127" s="33"/>
      <c r="J127" s="33" t="s">
        <v>52</v>
      </c>
      <c r="K127" s="33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</row>
    <row r="128" spans="1:54" ht="17.100000000000001" customHeight="1" x14ac:dyDescent="0.2">
      <c r="A128" s="159"/>
      <c r="B128" s="162"/>
      <c r="C128" s="159"/>
      <c r="D128" s="33" t="s">
        <v>47</v>
      </c>
      <c r="E128" s="33" t="s">
        <v>42</v>
      </c>
      <c r="F128" s="36">
        <v>3</v>
      </c>
      <c r="G128" s="58">
        <v>1</v>
      </c>
      <c r="H128" s="47" t="s">
        <v>223</v>
      </c>
      <c r="I128" s="33"/>
      <c r="J128" s="33" t="s">
        <v>47</v>
      </c>
      <c r="K128" s="33" t="s">
        <v>42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</row>
    <row r="129" spans="1:55" ht="17.100000000000001" customHeight="1" x14ac:dyDescent="0.2">
      <c r="A129" s="159"/>
      <c r="B129" s="162"/>
      <c r="C129" s="159"/>
      <c r="D129" s="33" t="s">
        <v>47</v>
      </c>
      <c r="E129" s="33" t="s">
        <v>42</v>
      </c>
      <c r="F129" s="36"/>
      <c r="G129" s="58">
        <v>1</v>
      </c>
      <c r="H129" s="47" t="s">
        <v>213</v>
      </c>
      <c r="I129" s="33"/>
      <c r="J129" s="33" t="s">
        <v>47</v>
      </c>
      <c r="K129" s="33" t="s">
        <v>42</v>
      </c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</row>
    <row r="130" spans="1:55" ht="17.100000000000001" customHeight="1" x14ac:dyDescent="0.2">
      <c r="A130" s="159"/>
      <c r="B130" s="162"/>
      <c r="C130" s="159"/>
      <c r="D130" s="33" t="s">
        <v>47</v>
      </c>
      <c r="E130" s="33" t="s">
        <v>42</v>
      </c>
      <c r="F130" s="36"/>
      <c r="G130" s="58">
        <v>1</v>
      </c>
      <c r="H130" s="47" t="s">
        <v>203</v>
      </c>
      <c r="I130" s="33"/>
      <c r="J130" s="33" t="s">
        <v>47</v>
      </c>
      <c r="K130" s="33" t="s">
        <v>42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</row>
    <row r="131" spans="1:55" s="92" customFormat="1" ht="17.100000000000001" customHeight="1" thickBot="1" x14ac:dyDescent="0.25">
      <c r="A131" s="85"/>
      <c r="B131" s="89" t="s">
        <v>131</v>
      </c>
      <c r="C131" s="85"/>
      <c r="D131" s="87" t="s">
        <v>243</v>
      </c>
      <c r="E131" s="87" t="s">
        <v>111</v>
      </c>
      <c r="F131" s="90">
        <v>74</v>
      </c>
      <c r="G131" s="91">
        <v>22</v>
      </c>
      <c r="H131" s="87"/>
      <c r="I131" s="87"/>
      <c r="J131" s="87" t="s">
        <v>243</v>
      </c>
      <c r="K131" s="87" t="s">
        <v>111</v>
      </c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  <c r="W131" s="86"/>
      <c r="X131" s="86"/>
      <c r="Y131" s="86"/>
      <c r="Z131" s="86"/>
      <c r="AA131" s="86"/>
      <c r="AB131" s="86"/>
      <c r="AC131" s="86"/>
      <c r="AD131" s="86"/>
      <c r="AE131" s="86"/>
      <c r="AF131" s="86"/>
      <c r="AG131" s="86"/>
      <c r="AH131" s="86"/>
      <c r="AI131" s="86"/>
      <c r="AJ131" s="86"/>
      <c r="AK131" s="86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108"/>
    </row>
    <row r="132" spans="1:55" ht="18.75" customHeight="1" x14ac:dyDescent="0.2">
      <c r="A132" s="39"/>
      <c r="B132" s="68" t="s">
        <v>139</v>
      </c>
      <c r="C132" s="5"/>
      <c r="D132" s="5">
        <v>1224</v>
      </c>
      <c r="E132" s="34">
        <v>70</v>
      </c>
      <c r="F132" s="34">
        <v>137</v>
      </c>
      <c r="G132" s="34">
        <v>73</v>
      </c>
      <c r="H132" s="34"/>
      <c r="I132" s="34">
        <v>73</v>
      </c>
      <c r="J132" s="34">
        <v>130</v>
      </c>
      <c r="K132" s="34">
        <v>37</v>
      </c>
      <c r="L132" s="34">
        <v>12</v>
      </c>
      <c r="M132" s="34">
        <v>4</v>
      </c>
      <c r="N132" s="34">
        <v>52</v>
      </c>
      <c r="O132" s="34">
        <v>53</v>
      </c>
      <c r="P132" s="34">
        <v>10</v>
      </c>
      <c r="Q132" s="34">
        <v>22</v>
      </c>
      <c r="R132" s="34">
        <v>35</v>
      </c>
      <c r="S132" s="34">
        <v>30</v>
      </c>
      <c r="T132" s="34">
        <v>41</v>
      </c>
      <c r="U132" s="34">
        <v>16</v>
      </c>
      <c r="V132" s="34">
        <v>15</v>
      </c>
      <c r="W132" s="34">
        <v>35</v>
      </c>
      <c r="X132" s="34">
        <v>33</v>
      </c>
      <c r="Y132" s="34">
        <v>18</v>
      </c>
      <c r="Z132" s="34">
        <v>14</v>
      </c>
      <c r="AA132" s="34">
        <v>6</v>
      </c>
      <c r="AB132" s="34">
        <v>32</v>
      </c>
      <c r="AC132" s="34">
        <v>57</v>
      </c>
      <c r="AD132" s="34">
        <v>9</v>
      </c>
      <c r="AE132" s="34">
        <v>64</v>
      </c>
      <c r="AF132" s="34">
        <v>43</v>
      </c>
      <c r="AG132" s="34">
        <v>16</v>
      </c>
      <c r="AH132" s="34">
        <v>49</v>
      </c>
      <c r="AI132" s="34">
        <v>27</v>
      </c>
      <c r="AJ132" s="34">
        <v>39</v>
      </c>
      <c r="AK132" s="34">
        <v>19</v>
      </c>
      <c r="AL132" s="34">
        <v>29</v>
      </c>
      <c r="AM132" s="34">
        <v>4</v>
      </c>
      <c r="AN132" s="34">
        <v>15</v>
      </c>
      <c r="AO132" s="34">
        <v>16</v>
      </c>
      <c r="AP132" s="34">
        <v>26</v>
      </c>
      <c r="AQ132" s="34">
        <v>26</v>
      </c>
      <c r="AR132" s="34">
        <v>64</v>
      </c>
      <c r="AS132" s="34">
        <v>10</v>
      </c>
      <c r="AT132" s="34">
        <v>13</v>
      </c>
      <c r="AU132" s="34">
        <v>3</v>
      </c>
      <c r="AV132" s="34">
        <v>1</v>
      </c>
      <c r="AW132" s="34">
        <v>32</v>
      </c>
      <c r="AX132" s="34">
        <v>41</v>
      </c>
      <c r="AY132" s="34">
        <v>9</v>
      </c>
      <c r="AZ132" s="34">
        <v>5</v>
      </c>
      <c r="BA132" s="34">
        <v>1</v>
      </c>
      <c r="BB132" s="34">
        <v>8</v>
      </c>
    </row>
    <row r="133" spans="1:55" ht="18.75" customHeight="1" x14ac:dyDescent="0.2">
      <c r="A133" s="39"/>
      <c r="B133" s="68" t="s">
        <v>140</v>
      </c>
      <c r="C133" s="5"/>
      <c r="D133" s="33" t="s">
        <v>244</v>
      </c>
      <c r="E133" s="33" t="s">
        <v>111</v>
      </c>
      <c r="F133" s="36">
        <v>206</v>
      </c>
      <c r="G133" s="58">
        <v>44</v>
      </c>
      <c r="H133" s="33"/>
      <c r="I133" s="33" t="s">
        <v>226</v>
      </c>
      <c r="J133" s="34">
        <v>315</v>
      </c>
      <c r="K133" s="34">
        <v>40</v>
      </c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>
        <v>28</v>
      </c>
      <c r="AU133" s="34"/>
      <c r="AV133" s="34"/>
      <c r="AW133" s="34">
        <v>21</v>
      </c>
      <c r="AX133" s="34"/>
      <c r="AY133" s="34"/>
      <c r="AZ133" s="34"/>
      <c r="BA133" s="34">
        <v>6</v>
      </c>
      <c r="BB133" s="34">
        <v>21</v>
      </c>
    </row>
    <row r="134" spans="1:55" ht="20.25" customHeight="1" x14ac:dyDescent="0.2">
      <c r="A134" s="237" t="s">
        <v>144</v>
      </c>
      <c r="B134" s="238"/>
      <c r="C134" s="34"/>
      <c r="D134" s="34">
        <v>1829</v>
      </c>
      <c r="E134" s="34">
        <v>110</v>
      </c>
      <c r="F134" s="34">
        <v>343</v>
      </c>
      <c r="G134" s="34">
        <v>117</v>
      </c>
      <c r="H134" s="34"/>
      <c r="I134" s="34">
        <v>287</v>
      </c>
      <c r="J134" s="34">
        <v>445</v>
      </c>
      <c r="K134" s="34">
        <v>77</v>
      </c>
      <c r="L134" s="34">
        <v>12</v>
      </c>
      <c r="M134" s="34">
        <v>4</v>
      </c>
      <c r="N134" s="34">
        <v>52</v>
      </c>
      <c r="O134" s="34">
        <v>53</v>
      </c>
      <c r="P134" s="34">
        <v>10</v>
      </c>
      <c r="Q134" s="34">
        <v>22</v>
      </c>
      <c r="R134" s="34">
        <v>35</v>
      </c>
      <c r="S134" s="34">
        <v>30</v>
      </c>
      <c r="T134" s="34">
        <v>41</v>
      </c>
      <c r="U134" s="34">
        <v>16</v>
      </c>
      <c r="V134" s="34">
        <v>15</v>
      </c>
      <c r="W134" s="34">
        <v>35</v>
      </c>
      <c r="X134" s="34">
        <v>33</v>
      </c>
      <c r="Y134" s="34">
        <v>18</v>
      </c>
      <c r="Z134" s="34">
        <v>14</v>
      </c>
      <c r="AA134" s="34">
        <v>6</v>
      </c>
      <c r="AB134" s="34">
        <v>32</v>
      </c>
      <c r="AC134" s="34">
        <v>57</v>
      </c>
      <c r="AD134" s="34">
        <v>9</v>
      </c>
      <c r="AE134" s="34">
        <v>64</v>
      </c>
      <c r="AF134" s="34">
        <v>43</v>
      </c>
      <c r="AG134" s="34">
        <v>16</v>
      </c>
      <c r="AH134" s="34">
        <v>49</v>
      </c>
      <c r="AI134" s="34">
        <v>27</v>
      </c>
      <c r="AJ134" s="34">
        <v>39</v>
      </c>
      <c r="AK134" s="34">
        <v>19</v>
      </c>
      <c r="AL134" s="34">
        <v>29</v>
      </c>
      <c r="AM134" s="34">
        <v>4</v>
      </c>
      <c r="AN134" s="34">
        <v>15</v>
      </c>
      <c r="AO134" s="34">
        <v>16</v>
      </c>
      <c r="AP134" s="34">
        <v>26</v>
      </c>
      <c r="AQ134" s="34">
        <v>26</v>
      </c>
      <c r="AR134" s="34">
        <v>64</v>
      </c>
      <c r="AS134" s="34">
        <v>10</v>
      </c>
      <c r="AT134" s="34">
        <v>41</v>
      </c>
      <c r="AU134" s="34">
        <v>3</v>
      </c>
      <c r="AV134" s="34">
        <v>1</v>
      </c>
      <c r="AW134" s="34">
        <v>53</v>
      </c>
      <c r="AX134" s="34">
        <v>41</v>
      </c>
      <c r="AY134" s="34">
        <v>9</v>
      </c>
      <c r="AZ134" s="34">
        <v>5</v>
      </c>
      <c r="BA134" s="34">
        <v>7</v>
      </c>
      <c r="BB134" s="34">
        <v>29</v>
      </c>
    </row>
    <row r="135" spans="1:55" ht="12.75" hidden="1" customHeight="1" x14ac:dyDescent="0.2">
      <c r="A135" s="239"/>
      <c r="B135" s="240"/>
      <c r="C135" s="3"/>
      <c r="D135" s="3"/>
      <c r="E135" s="3"/>
      <c r="F135" s="3"/>
      <c r="G135" s="3"/>
      <c r="H135" s="3"/>
      <c r="I135" s="3"/>
      <c r="J135" s="3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12"/>
    </row>
    <row r="136" spans="1:55" ht="12.75" customHeight="1" thickBot="1" x14ac:dyDescent="0.25">
      <c r="A136" s="241"/>
      <c r="B136" s="242"/>
      <c r="C136" s="101"/>
      <c r="D136" s="243">
        <v>1939</v>
      </c>
      <c r="E136" s="244"/>
      <c r="F136" s="245"/>
      <c r="G136" s="246"/>
      <c r="H136" s="246"/>
      <c r="I136" s="246"/>
      <c r="J136" s="246"/>
      <c r="K136" s="246"/>
      <c r="L136" s="246"/>
      <c r="M136" s="246"/>
      <c r="N136" s="246"/>
      <c r="O136" s="246"/>
      <c r="P136" s="246"/>
      <c r="Q136" s="246"/>
      <c r="R136" s="246"/>
      <c r="S136" s="246"/>
      <c r="T136" s="246"/>
      <c r="U136" s="246"/>
      <c r="V136" s="246"/>
      <c r="W136" s="246"/>
      <c r="X136" s="246"/>
      <c r="Y136" s="246"/>
      <c r="Z136" s="246"/>
      <c r="AA136" s="246"/>
      <c r="AB136" s="246"/>
      <c r="AC136" s="246"/>
      <c r="AD136" s="246"/>
      <c r="AE136" s="246"/>
      <c r="AF136" s="246"/>
      <c r="AG136" s="246"/>
      <c r="AH136" s="246"/>
      <c r="AI136" s="246"/>
      <c r="AJ136" s="246"/>
      <c r="AK136" s="246"/>
      <c r="AL136" s="246"/>
      <c r="AM136" s="246"/>
      <c r="AN136" s="246"/>
      <c r="AO136" s="246"/>
      <c r="AP136" s="246"/>
      <c r="AQ136" s="246"/>
      <c r="AR136" s="246"/>
      <c r="AS136" s="246"/>
      <c r="AT136" s="246"/>
      <c r="AU136" s="246"/>
      <c r="AV136" s="246"/>
      <c r="AW136" s="246"/>
      <c r="AX136" s="246"/>
      <c r="AY136" s="246"/>
      <c r="AZ136" s="246"/>
      <c r="BA136" s="246"/>
      <c r="BB136" s="247"/>
    </row>
    <row r="137" spans="1:55" ht="12.75" customHeight="1" x14ac:dyDescent="0.2">
      <c r="A137" s="44"/>
      <c r="B137" s="11"/>
      <c r="C137" s="3"/>
      <c r="D137" s="3"/>
      <c r="E137" s="3"/>
      <c r="F137" s="3"/>
      <c r="G137" s="3"/>
      <c r="H137" s="3"/>
      <c r="I137" s="3"/>
      <c r="J137" s="3"/>
    </row>
    <row r="138" spans="1:55" ht="12.75" customHeight="1" x14ac:dyDescent="0.2">
      <c r="A138" s="44"/>
      <c r="B138" s="11"/>
      <c r="C138" s="3"/>
      <c r="D138" s="3"/>
      <c r="E138" s="3"/>
      <c r="F138" s="3"/>
      <c r="G138" s="3"/>
      <c r="H138" s="3"/>
      <c r="I138" s="3"/>
      <c r="J138" s="3"/>
    </row>
    <row r="139" spans="1:55" ht="6.75" customHeight="1" x14ac:dyDescent="0.2">
      <c r="A139" s="44"/>
      <c r="B139" s="11"/>
      <c r="C139" s="3"/>
      <c r="D139" s="3"/>
      <c r="E139" s="3"/>
      <c r="F139" s="3"/>
      <c r="G139" s="3"/>
      <c r="H139" s="3"/>
      <c r="I139" s="3"/>
      <c r="J139" s="3"/>
    </row>
    <row r="140" spans="1:55" ht="6" hidden="1" customHeight="1" x14ac:dyDescent="0.2">
      <c r="A140" s="44"/>
      <c r="B140" s="11"/>
      <c r="C140" s="3"/>
      <c r="D140" s="3"/>
      <c r="E140" s="3"/>
      <c r="F140" s="3"/>
      <c r="G140" s="3"/>
      <c r="H140" s="3"/>
      <c r="I140" s="3"/>
      <c r="J140" s="3"/>
    </row>
    <row r="141" spans="1:55" ht="8.25" hidden="1" customHeight="1" x14ac:dyDescent="0.2">
      <c r="A141" s="44"/>
      <c r="B141" s="11"/>
      <c r="C141" s="3"/>
      <c r="D141" s="3"/>
      <c r="E141" s="3"/>
      <c r="F141" s="3"/>
      <c r="G141" s="3"/>
      <c r="H141" s="3"/>
      <c r="I141" s="3"/>
      <c r="J141" s="3"/>
    </row>
    <row r="142" spans="1:55" ht="12.75" hidden="1" customHeight="1" x14ac:dyDescent="0.2">
      <c r="A142" s="44"/>
      <c r="B142" s="11"/>
      <c r="C142" s="3"/>
      <c r="D142" s="3"/>
      <c r="E142" s="3"/>
      <c r="F142" s="3"/>
      <c r="G142" s="3"/>
      <c r="H142" s="3"/>
      <c r="I142" s="3"/>
      <c r="J142" s="3"/>
    </row>
    <row r="143" spans="1:55" ht="7.5" hidden="1" customHeight="1" x14ac:dyDescent="0.2">
      <c r="A143" s="44"/>
      <c r="B143" s="11"/>
      <c r="C143" s="3"/>
      <c r="D143" s="3"/>
      <c r="E143" s="3"/>
      <c r="F143" s="3"/>
      <c r="G143" s="3"/>
      <c r="H143" s="3"/>
      <c r="I143" s="3"/>
      <c r="J143" s="3"/>
    </row>
    <row r="144" spans="1:55" ht="12.75" hidden="1" customHeight="1" x14ac:dyDescent="0.2">
      <c r="A144" s="44"/>
      <c r="B144" s="11"/>
      <c r="C144" s="3"/>
      <c r="D144" s="3"/>
      <c r="E144" s="3"/>
      <c r="F144" s="3"/>
      <c r="G144" s="3"/>
      <c r="H144" s="3"/>
      <c r="I144" s="3"/>
      <c r="J144" s="3"/>
    </row>
    <row r="145" spans="2:2" ht="3" customHeight="1" x14ac:dyDescent="0.2">
      <c r="B145" s="11"/>
    </row>
    <row r="155" spans="2:2" hidden="1" x14ac:dyDescent="0.2"/>
    <row r="156" spans="2:2" hidden="1" x14ac:dyDescent="0.2"/>
    <row r="157" spans="2:2" hidden="1" x14ac:dyDescent="0.2"/>
    <row r="158" spans="2:2" hidden="1" x14ac:dyDescent="0.2"/>
    <row r="159" spans="2:2" hidden="1" x14ac:dyDescent="0.2"/>
    <row r="160" spans="2:2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65">
    <mergeCell ref="C106:C119"/>
    <mergeCell ref="AC56:AC57"/>
    <mergeCell ref="B25:B26"/>
    <mergeCell ref="A25:A26"/>
    <mergeCell ref="C17:C18"/>
    <mergeCell ref="C25:C26"/>
    <mergeCell ref="B19:B20"/>
    <mergeCell ref="A21:A22"/>
    <mergeCell ref="B21:B22"/>
    <mergeCell ref="A35:A36"/>
    <mergeCell ref="B12:B16"/>
    <mergeCell ref="B17:B18"/>
    <mergeCell ref="A17:A18"/>
    <mergeCell ref="B109:B110"/>
    <mergeCell ref="B113:B114"/>
    <mergeCell ref="B115:B116"/>
    <mergeCell ref="B35:B36"/>
    <mergeCell ref="H72:H79"/>
    <mergeCell ref="A44:G44"/>
    <mergeCell ref="F56:F57"/>
    <mergeCell ref="C56:C57"/>
    <mergeCell ref="D56:D57"/>
    <mergeCell ref="H44:BB44"/>
    <mergeCell ref="A51:A52"/>
    <mergeCell ref="R56:R57"/>
    <mergeCell ref="S56:S57"/>
    <mergeCell ref="T56:T57"/>
    <mergeCell ref="AH56:AH57"/>
    <mergeCell ref="AI56:AI57"/>
    <mergeCell ref="AK56:AK57"/>
    <mergeCell ref="A67:BB67"/>
    <mergeCell ref="A27:A30"/>
    <mergeCell ref="B27:B30"/>
    <mergeCell ref="B31:B34"/>
    <mergeCell ref="A31:A34"/>
    <mergeCell ref="AJ56:AJ57"/>
    <mergeCell ref="AL56:AL57"/>
    <mergeCell ref="AD56:AD57"/>
    <mergeCell ref="AE56:AE57"/>
    <mergeCell ref="AF56:AF57"/>
    <mergeCell ref="A134:B136"/>
    <mergeCell ref="D136:E136"/>
    <mergeCell ref="F136:BB136"/>
    <mergeCell ref="AN56:AN57"/>
    <mergeCell ref="AP56:AP57"/>
    <mergeCell ref="A123:A130"/>
    <mergeCell ref="B123:B130"/>
    <mergeCell ref="C123:C130"/>
    <mergeCell ref="A122:H122"/>
    <mergeCell ref="U56:U57"/>
    <mergeCell ref="AQ56:AQ57"/>
    <mergeCell ref="AG56:AG57"/>
    <mergeCell ref="Y56:Y57"/>
    <mergeCell ref="Z56:Z57"/>
    <mergeCell ref="AB56:AB57"/>
    <mergeCell ref="A120:AL120"/>
    <mergeCell ref="A107:A119"/>
    <mergeCell ref="B1:BB1"/>
    <mergeCell ref="D3:F4"/>
    <mergeCell ref="I3:BB3"/>
    <mergeCell ref="U4:U6"/>
    <mergeCell ref="AP4:AP6"/>
    <mergeCell ref="I4:I6"/>
    <mergeCell ref="N4:N6"/>
    <mergeCell ref="AF4:AF6"/>
    <mergeCell ref="AN4:AN6"/>
    <mergeCell ref="AK4:AK6"/>
    <mergeCell ref="AJ4:AJ6"/>
    <mergeCell ref="AH4:AH6"/>
    <mergeCell ref="AL4:AM6"/>
    <mergeCell ref="AI4:AI6"/>
    <mergeCell ref="AG4:AG6"/>
    <mergeCell ref="AC4:AD6"/>
    <mergeCell ref="Y4:Y6"/>
    <mergeCell ref="T4:T6"/>
    <mergeCell ref="V4:V6"/>
    <mergeCell ref="AE4:AE6"/>
    <mergeCell ref="X4:X6"/>
    <mergeCell ref="Z4:AA6"/>
    <mergeCell ref="W4:W6"/>
    <mergeCell ref="AB4:AB6"/>
    <mergeCell ref="B3:B7"/>
    <mergeCell ref="D5:D7"/>
    <mergeCell ref="H3:H7"/>
    <mergeCell ref="G3:G7"/>
    <mergeCell ref="E5:E7"/>
    <mergeCell ref="B23:B24"/>
    <mergeCell ref="A9:O9"/>
    <mergeCell ref="A19:A20"/>
    <mergeCell ref="C12:C16"/>
    <mergeCell ref="A12:A16"/>
    <mergeCell ref="S4:S6"/>
    <mergeCell ref="R4:R6"/>
    <mergeCell ref="A10:H10"/>
    <mergeCell ref="A3:A7"/>
    <mergeCell ref="O4:P6"/>
    <mergeCell ref="J4:K6"/>
    <mergeCell ref="L4:M6"/>
    <mergeCell ref="Q4:Q6"/>
    <mergeCell ref="F5:F7"/>
    <mergeCell ref="C3:C7"/>
    <mergeCell ref="A56:A57"/>
    <mergeCell ref="J56:J57"/>
    <mergeCell ref="E56:E57"/>
    <mergeCell ref="K56:K57"/>
    <mergeCell ref="I56:I57"/>
    <mergeCell ref="G56:G57"/>
    <mergeCell ref="A71:BB71"/>
    <mergeCell ref="V56:V57"/>
    <mergeCell ref="A23:A24"/>
    <mergeCell ref="A40:BB40"/>
    <mergeCell ref="A97:F97"/>
    <mergeCell ref="C98:C101"/>
    <mergeCell ref="B93:B94"/>
    <mergeCell ref="B98:B102"/>
    <mergeCell ref="A83:A95"/>
    <mergeCell ref="AR56:AR57"/>
    <mergeCell ref="AO4:AO6"/>
    <mergeCell ref="AR4:AR6"/>
    <mergeCell ref="AQ4:AQ6"/>
    <mergeCell ref="AS4:AS6"/>
    <mergeCell ref="A105:B105"/>
    <mergeCell ref="A54:BB54"/>
    <mergeCell ref="A55:BB55"/>
    <mergeCell ref="N56:N57"/>
    <mergeCell ref="O56:O57"/>
    <mergeCell ref="Q56:Q57"/>
    <mergeCell ref="BB4:BB6"/>
    <mergeCell ref="AW4:AW6"/>
    <mergeCell ref="AX4:AX6"/>
    <mergeCell ref="AY4:AY6"/>
    <mergeCell ref="AZ4:AZ6"/>
    <mergeCell ref="AT4:AT6"/>
    <mergeCell ref="AU4:AU6"/>
    <mergeCell ref="AV4:AV6"/>
    <mergeCell ref="B104:G104"/>
    <mergeCell ref="B90:B92"/>
    <mergeCell ref="B51:B52"/>
    <mergeCell ref="W56:W57"/>
    <mergeCell ref="M56:M57"/>
    <mergeCell ref="P56:P57"/>
    <mergeCell ref="H68:H70"/>
    <mergeCell ref="C83:C96"/>
    <mergeCell ref="L56:L57"/>
    <mergeCell ref="B56:B57"/>
    <mergeCell ref="X56:X57"/>
    <mergeCell ref="A81:AJ81"/>
    <mergeCell ref="H56:H66"/>
    <mergeCell ref="BA4:BA6"/>
    <mergeCell ref="C19:C20"/>
    <mergeCell ref="C21:C22"/>
    <mergeCell ref="C23:C24"/>
    <mergeCell ref="C27:C30"/>
    <mergeCell ref="C31:C34"/>
    <mergeCell ref="C35:C36"/>
    <mergeCell ref="A98:A102"/>
    <mergeCell ref="C37:C38"/>
    <mergeCell ref="B41:B43"/>
    <mergeCell ref="C41:C43"/>
    <mergeCell ref="C51:C52"/>
    <mergeCell ref="A41:A43"/>
    <mergeCell ref="A37:A38"/>
    <mergeCell ref="B37:B38"/>
    <mergeCell ref="B86:B88"/>
    <mergeCell ref="A82:B82"/>
  </mergeCells>
  <phoneticPr fontId="0" type="noConversion"/>
  <pageMargins left="0.59055118110236227" right="0.19685039370078741" top="0.11811023622047245" bottom="0.31496062992125984" header="0.15748031496062992" footer="0.15748031496062992"/>
  <pageSetup paperSize="9" scale="77" fitToHeight="3" pageOrder="overThenDown" orientation="landscape" r:id="rId1"/>
  <headerFooter alignWithMargins="0"/>
  <colBreaks count="1" manualBreakCount="1">
    <brk id="17" max="16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2004(2)</vt:lpstr>
      <vt:lpstr>2004(1)</vt:lpstr>
      <vt:lpstr>'2004(1)'!Print_Area</vt:lpstr>
      <vt:lpstr>'2004(2)'!Print_Area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Курси ЦО</dc:creator>
  <cp:lastModifiedBy>Mykhailo Tolstikhin</cp:lastModifiedBy>
  <cp:lastPrinted>2012-09-13T08:16:56Z</cp:lastPrinted>
  <dcterms:created xsi:type="dcterms:W3CDTF">1999-12-09T15:05:23Z</dcterms:created>
  <dcterms:modified xsi:type="dcterms:W3CDTF">2023-06-09T15:27:39Z</dcterms:modified>
</cp:coreProperties>
</file>